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Мониторы!$A$1:$Q$1</definedName>
  </definedNames>
  <calcPr calcId="162913"/>
</workbook>
</file>

<file path=xl/calcChain.xml><?xml version="1.0" encoding="utf-8"?>
<calcChain xmlns="http://schemas.openxmlformats.org/spreadsheetml/2006/main">
  <c r="N2" i="2" l="1"/>
  <c r="P2" i="2" l="1"/>
  <c r="Q2" i="2" s="1"/>
</calcChain>
</file>

<file path=xl/sharedStrings.xml><?xml version="1.0" encoding="utf-8"?>
<sst xmlns="http://schemas.openxmlformats.org/spreadsheetml/2006/main" count="25" uniqueCount="25">
  <si>
    <t>Город</t>
  </si>
  <si>
    <t>Казань</t>
  </si>
  <si>
    <t>Период, дней</t>
  </si>
  <si>
    <t>Вид конструкции</t>
  </si>
  <si>
    <t>Выходов в час на 1 видеостойке</t>
  </si>
  <si>
    <t>Выходов за период на 1 видеостойке</t>
  </si>
  <si>
    <t>Количество видеостоек</t>
  </si>
  <si>
    <t>Локация</t>
  </si>
  <si>
    <t>Метро</t>
  </si>
  <si>
    <t>Способ показа</t>
  </si>
  <si>
    <t>Видео</t>
  </si>
  <si>
    <t>Ролик, сек.</t>
  </si>
  <si>
    <t>Фото</t>
  </si>
  <si>
    <t>Ссылка</t>
  </si>
  <si>
    <t>55'' (140 см)</t>
  </si>
  <si>
    <t>Диагональ видеостойки</t>
  </si>
  <si>
    <t>Стоимость за период на всех видеостойках</t>
  </si>
  <si>
    <t xml:space="preserve"> Станции метро</t>
  </si>
  <si>
    <t>Дубравная, Проспект Победы, Горки, Аметьево, Суконная слобода, Площадь Тукая, Кремлевская, Козья Слобода, Яшьлек, Северный вокзал, Авиастроительная</t>
  </si>
  <si>
    <t xml:space="preserve">Количество станций </t>
  </si>
  <si>
    <t xml:space="preserve">Видеостойка </t>
  </si>
  <si>
    <t>Выходов в день на 1 видеостойке</t>
  </si>
  <si>
    <t>Расположение видеостойки</t>
  </si>
  <si>
    <t xml:space="preserve"> На платформах метрополитена и в районе касс/турникетов</t>
  </si>
  <si>
    <t>Время работы видеостойки,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</si>
</sst>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kh3-9mLrndn2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1.5703125" style="1" customWidth="1"/>
    <col min="4" max="4" width="38.7109375" style="1" customWidth="1"/>
    <col min="5" max="5" width="19.28515625" style="1" customWidth="1"/>
    <col min="6" max="6" width="9.5703125" style="1" customWidth="1"/>
    <col min="7" max="7" width="30.28515625" style="1" customWidth="1"/>
    <col min="8" max="8" width="17.140625" style="1" customWidth="1"/>
    <col min="9" max="9" width="15.85546875" style="1" customWidth="1"/>
    <col min="10" max="10" width="14.85546875" style="1" customWidth="1"/>
    <col min="11" max="11" width="14.28515625" style="1" customWidth="1"/>
    <col min="12" max="12" width="21.140625" style="1" customWidth="1"/>
    <col min="13" max="13" width="20.7109375" style="1" customWidth="1"/>
    <col min="14" max="14" width="22.42578125" style="1" customWidth="1"/>
    <col min="15" max="15" width="16.85546875" style="1" customWidth="1"/>
    <col min="16" max="16" width="25.42578125" style="1" customWidth="1"/>
    <col min="17" max="17" width="25.140625" style="2" customWidth="1"/>
    <col min="18" max="16384" width="9.140625" style="1"/>
  </cols>
  <sheetData>
    <row r="1" spans="1:17" ht="25.5" x14ac:dyDescent="0.25">
      <c r="A1" s="4" t="s">
        <v>0</v>
      </c>
      <c r="B1" s="4" t="s">
        <v>7</v>
      </c>
      <c r="C1" s="4" t="s">
        <v>19</v>
      </c>
      <c r="D1" s="4" t="s">
        <v>17</v>
      </c>
      <c r="E1" s="4" t="s">
        <v>3</v>
      </c>
      <c r="F1" s="4" t="s">
        <v>12</v>
      </c>
      <c r="G1" s="4" t="s">
        <v>22</v>
      </c>
      <c r="H1" s="4" t="s">
        <v>9</v>
      </c>
      <c r="I1" s="4" t="s">
        <v>15</v>
      </c>
      <c r="J1" s="4" t="s">
        <v>6</v>
      </c>
      <c r="K1" s="4" t="s">
        <v>11</v>
      </c>
      <c r="L1" s="5" t="s">
        <v>24</v>
      </c>
      <c r="M1" s="4" t="s">
        <v>4</v>
      </c>
      <c r="N1" s="4" t="s">
        <v>21</v>
      </c>
      <c r="O1" s="4" t="s">
        <v>2</v>
      </c>
      <c r="P1" s="4" t="s">
        <v>5</v>
      </c>
      <c r="Q1" s="4" t="s">
        <v>16</v>
      </c>
    </row>
    <row r="2" spans="1:17" s="3" customFormat="1" ht="51" x14ac:dyDescent="0.25">
      <c r="A2" s="6" t="s">
        <v>1</v>
      </c>
      <c r="B2" s="6" t="s">
        <v>8</v>
      </c>
      <c r="C2" s="6">
        <v>11</v>
      </c>
      <c r="D2" s="6" t="s">
        <v>18</v>
      </c>
      <c r="E2" s="6" t="s">
        <v>20</v>
      </c>
      <c r="F2" s="7" t="s">
        <v>13</v>
      </c>
      <c r="G2" s="8" t="s">
        <v>23</v>
      </c>
      <c r="H2" s="6" t="s">
        <v>10</v>
      </c>
      <c r="I2" s="6" t="s">
        <v>14</v>
      </c>
      <c r="J2" s="6">
        <v>39</v>
      </c>
      <c r="K2" s="6">
        <v>10</v>
      </c>
      <c r="L2" s="6">
        <v>18</v>
      </c>
      <c r="M2" s="6">
        <v>12</v>
      </c>
      <c r="N2" s="6">
        <f>L2*M2</f>
        <v>216</v>
      </c>
      <c r="O2" s="6">
        <v>15</v>
      </c>
      <c r="P2" s="6">
        <f>N2*O2</f>
        <v>3240</v>
      </c>
      <c r="Q2" s="9">
        <f>((1.9*P2)*K2)</f>
        <v>61560</v>
      </c>
    </row>
  </sheetData>
  <autoFilter ref="A1:Q1"/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2026-02-13T17:36:29Z</dcterms:modified>
</cp:coreProperties>
</file>