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4" r:id="rId1"/>
  </sheets>
  <definedNames>
    <definedName name="_xlnm._FilterDatabase" localSheetId="0" hidden="1">Мониторы!$A$1:$Q$52</definedName>
  </definedNames>
  <calcPr calcId="162913" refMode="R1C1"/>
</workbook>
</file>

<file path=xl/calcChain.xml><?xml version="1.0" encoding="utf-8"?>
<calcChain xmlns="http://schemas.openxmlformats.org/spreadsheetml/2006/main">
  <c r="M52" i="4" l="1"/>
  <c r="O52" i="4" s="1"/>
  <c r="P52" i="4" s="1"/>
  <c r="M50" i="4"/>
  <c r="O50" i="4" s="1"/>
  <c r="P50" i="4" s="1"/>
  <c r="M27" i="4"/>
  <c r="O27" i="4" s="1"/>
  <c r="P27" i="4" s="1"/>
  <c r="M41" i="4"/>
  <c r="O41" i="4" s="1"/>
  <c r="P41" i="4" s="1"/>
  <c r="M40" i="4"/>
  <c r="O40" i="4" s="1"/>
  <c r="P40" i="4" s="1"/>
  <c r="M37" i="4"/>
  <c r="O37" i="4" s="1"/>
  <c r="P37" i="4" s="1"/>
  <c r="M39" i="4"/>
  <c r="O39" i="4" s="1"/>
  <c r="P39" i="4" s="1"/>
  <c r="M21" i="4"/>
  <c r="O21" i="4" s="1"/>
  <c r="P21" i="4" s="1"/>
  <c r="M18" i="4"/>
  <c r="O18" i="4" s="1"/>
  <c r="P18" i="4" s="1"/>
  <c r="M17" i="4"/>
  <c r="O17" i="4" s="1"/>
  <c r="P17" i="4" s="1"/>
  <c r="M16" i="4"/>
  <c r="O16" i="4" s="1"/>
  <c r="P16" i="4" s="1"/>
  <c r="M15" i="4"/>
  <c r="O15" i="4" s="1"/>
  <c r="P15" i="4" s="1"/>
  <c r="M14" i="4"/>
  <c r="O14" i="4" s="1"/>
  <c r="P14" i="4" s="1"/>
  <c r="M49" i="4"/>
  <c r="O49" i="4" s="1"/>
  <c r="P49" i="4" s="1"/>
  <c r="M45" i="4"/>
  <c r="O45" i="4" s="1"/>
  <c r="P45" i="4" s="1"/>
  <c r="M12" i="4"/>
  <c r="O12" i="4" s="1"/>
  <c r="P12" i="4" s="1"/>
  <c r="M3" i="4"/>
  <c r="O3" i="4" s="1"/>
  <c r="P3" i="4" s="1"/>
  <c r="M4" i="4"/>
  <c r="O4" i="4" s="1"/>
  <c r="P4" i="4" s="1"/>
  <c r="M5" i="4"/>
  <c r="O5" i="4" s="1"/>
  <c r="P5" i="4" s="1"/>
  <c r="M6" i="4"/>
  <c r="O6" i="4" s="1"/>
  <c r="P6" i="4" s="1"/>
  <c r="M7" i="4"/>
  <c r="O7" i="4" s="1"/>
  <c r="P7" i="4" s="1"/>
  <c r="M8" i="4"/>
  <c r="O8" i="4" s="1"/>
  <c r="P8" i="4" s="1"/>
  <c r="M9" i="4"/>
  <c r="O9" i="4" s="1"/>
  <c r="P9" i="4" s="1"/>
  <c r="M10" i="4"/>
  <c r="O10" i="4" s="1"/>
  <c r="P10" i="4" s="1"/>
  <c r="M11" i="4"/>
  <c r="O11" i="4" s="1"/>
  <c r="P11" i="4" s="1"/>
  <c r="M13" i="4"/>
  <c r="O13" i="4" s="1"/>
  <c r="P13" i="4" s="1"/>
  <c r="M19" i="4"/>
  <c r="O19" i="4" s="1"/>
  <c r="P19" i="4" s="1"/>
  <c r="M20" i="4"/>
  <c r="O20" i="4" s="1"/>
  <c r="P20" i="4" s="1"/>
  <c r="M22" i="4"/>
  <c r="O22" i="4" s="1"/>
  <c r="P22" i="4" s="1"/>
  <c r="M23" i="4"/>
  <c r="O23" i="4" s="1"/>
  <c r="P23" i="4" s="1"/>
  <c r="M24" i="4"/>
  <c r="O24" i="4" s="1"/>
  <c r="P24" i="4" s="1"/>
  <c r="M25" i="4"/>
  <c r="O25" i="4" s="1"/>
  <c r="P25" i="4" s="1"/>
  <c r="M26" i="4"/>
  <c r="O26" i="4" s="1"/>
  <c r="P26" i="4" s="1"/>
  <c r="M28" i="4"/>
  <c r="O28" i="4" s="1"/>
  <c r="P28" i="4" s="1"/>
  <c r="M29" i="4"/>
  <c r="O29" i="4" s="1"/>
  <c r="P29" i="4" s="1"/>
  <c r="M30" i="4"/>
  <c r="O30" i="4" s="1"/>
  <c r="P30" i="4" s="1"/>
  <c r="M31" i="4"/>
  <c r="O31" i="4" s="1"/>
  <c r="P31" i="4" s="1"/>
  <c r="M32" i="4"/>
  <c r="O32" i="4" s="1"/>
  <c r="P32" i="4" s="1"/>
  <c r="M33" i="4"/>
  <c r="O33" i="4" s="1"/>
  <c r="P33" i="4" s="1"/>
  <c r="M34" i="4"/>
  <c r="O34" i="4" s="1"/>
  <c r="P34" i="4" s="1"/>
  <c r="M35" i="4"/>
  <c r="O35" i="4" s="1"/>
  <c r="P35" i="4" s="1"/>
  <c r="M36" i="4"/>
  <c r="O36" i="4" s="1"/>
  <c r="P36" i="4" s="1"/>
  <c r="M38" i="4"/>
  <c r="O38" i="4" s="1"/>
  <c r="P38" i="4" s="1"/>
  <c r="M42" i="4"/>
  <c r="O42" i="4" s="1"/>
  <c r="P42" i="4" s="1"/>
  <c r="M43" i="4"/>
  <c r="O43" i="4" s="1"/>
  <c r="P43" i="4" s="1"/>
  <c r="M44" i="4"/>
  <c r="O44" i="4" s="1"/>
  <c r="P44" i="4" s="1"/>
  <c r="M46" i="4"/>
  <c r="O46" i="4" s="1"/>
  <c r="P46" i="4" s="1"/>
  <c r="M47" i="4"/>
  <c r="O47" i="4" s="1"/>
  <c r="P47" i="4" s="1"/>
  <c r="M48" i="4"/>
  <c r="O48" i="4" s="1"/>
  <c r="P48" i="4" s="1"/>
  <c r="M51" i="4"/>
  <c r="O51" i="4" s="1"/>
  <c r="P51" i="4" s="1"/>
  <c r="M2" i="4"/>
  <c r="O2" i="4" s="1"/>
  <c r="P2" i="4" s="1"/>
</calcChain>
</file>

<file path=xl/sharedStrings.xml><?xml version="1.0" encoding="utf-8"?>
<sst xmlns="http://schemas.openxmlformats.org/spreadsheetml/2006/main" count="476" uniqueCount="223">
  <si>
    <t>Город</t>
  </si>
  <si>
    <t>Адрес</t>
  </si>
  <si>
    <t>Выходов в сутки</t>
  </si>
  <si>
    <t>Вид конструкции</t>
  </si>
  <si>
    <t>Период, дней</t>
  </si>
  <si>
    <t>Код</t>
  </si>
  <si>
    <t>Фото</t>
  </si>
  <si>
    <t>Казань</t>
  </si>
  <si>
    <t>Наименование ЖК</t>
  </si>
  <si>
    <t>Район</t>
  </si>
  <si>
    <t>Советский</t>
  </si>
  <si>
    <t>ул.​Аметьевская магистраль, 18 к5.</t>
  </si>
  <si>
    <t>ул. Новаторов, д.8Б</t>
  </si>
  <si>
    <t>ул.Рзведчика Ахмерова, д.7</t>
  </si>
  <si>
    <t>ул.Ю.Ахметзянова, д.3;                                 ул.Ю.Ахметзянова, д.3А</t>
  </si>
  <si>
    <t>ул.Н.Ершова, д.66А; ул. Рзведчика Ахмерова, д.3</t>
  </si>
  <si>
    <t>ул.Н.Ершова, д.66В</t>
  </si>
  <si>
    <t xml:space="preserve">ул.Ю.Ахметзянова, д.8; ул.Рзведчика Ахмерова, д.9.    </t>
  </si>
  <si>
    <t>ул.Умырзая, д.10; ул.Умырзая, д.12; ул.Умырзая, д.14; ул.Азата Аббасова, д.23а</t>
  </si>
  <si>
    <t>ул.Азата Аббасова, д.21а; ул.Азата Аббасова, д.21а</t>
  </si>
  <si>
    <t xml:space="preserve">ул.Мира, д.62к1; ул.Мира, д.62к2; ул.Мира, д.64к1; ул.Мира, д.64к2. </t>
  </si>
  <si>
    <t>Количество домов</t>
  </si>
  <si>
    <t>Аренда</t>
  </si>
  <si>
    <t>КМ-1</t>
  </si>
  <si>
    <t>КМ-8</t>
  </si>
  <si>
    <t>КМ-7</t>
  </si>
  <si>
    <t>КМ-2</t>
  </si>
  <si>
    <t>КМ-3</t>
  </si>
  <si>
    <t>КМ-4</t>
  </si>
  <si>
    <t>КМ-5</t>
  </si>
  <si>
    <t>КМ-6</t>
  </si>
  <si>
    <t>КМ-9</t>
  </si>
  <si>
    <t>КМ-10</t>
  </si>
  <si>
    <t>КМ-12</t>
  </si>
  <si>
    <t>Вахитовский</t>
  </si>
  <si>
    <t>ул.Островского, д.103</t>
  </si>
  <si>
    <t>ул.Петербургская, д.64</t>
  </si>
  <si>
    <t>КМ-13</t>
  </si>
  <si>
    <t>КМ-14</t>
  </si>
  <si>
    <t>Ново-Савиновский</t>
  </si>
  <si>
    <t xml:space="preserve">ул.Короленко, д.28Б </t>
  </si>
  <si>
    <t>ул.Чистопольская, д.22</t>
  </si>
  <si>
    <t>ул.Мередианная, д.1;  ул.Мередианная, д.1А.</t>
  </si>
  <si>
    <t>ул.Мередианная д.2; ул.Мередианная д.4.</t>
  </si>
  <si>
    <t>ул.Чистопольская, д.20/12</t>
  </si>
  <si>
    <t>ул.Сибгата Хакима, 51</t>
  </si>
  <si>
    <t>ул. Четаева, 34а</t>
  </si>
  <si>
    <t>КМ-15</t>
  </si>
  <si>
    <t>КМ-16</t>
  </si>
  <si>
    <t>КМ-17</t>
  </si>
  <si>
    <t>КМ-18</t>
  </si>
  <si>
    <t>КМ-19</t>
  </si>
  <si>
    <t>КМ-20</t>
  </si>
  <si>
    <t>КМ-21</t>
  </si>
  <si>
    <t>КМ-22</t>
  </si>
  <si>
    <t>ул.Чистопольская, д. 88</t>
  </si>
  <si>
    <t>Приволжский</t>
  </si>
  <si>
    <t xml:space="preserve"> ул.Оренбургский тракт, д.4Б</t>
  </si>
  <si>
    <t xml:space="preserve"> ул.Оренбургский тракт, д.8Д   </t>
  </si>
  <si>
    <t>ул.Завойского д.23</t>
  </si>
  <si>
    <t>ул.Завойского д.21А,                           ул.Завойского д.21Б.</t>
  </si>
  <si>
    <t>ул Братьев Касимовых, д.35</t>
  </si>
  <si>
    <t>ул Рауиса Гареева, д.113</t>
  </si>
  <si>
    <t>ул.Ярышлар, д.2; ул.Ярышлар, д.2А; ул.Ярышлар, д.2Б; ул.Ярышлар, д.4; ул.Ярышлар, д.6.</t>
  </si>
  <si>
    <t>КМ-23</t>
  </si>
  <si>
    <t>КМ-24</t>
  </si>
  <si>
    <t>КМ-25</t>
  </si>
  <si>
    <t>КМ-26</t>
  </si>
  <si>
    <t>КМ-27</t>
  </si>
  <si>
    <t>КМ-28</t>
  </si>
  <si>
    <t>КМ-29</t>
  </si>
  <si>
    <t>ул Комсомольская, д.2</t>
  </si>
  <si>
    <t>ул Комсомольская, д.1</t>
  </si>
  <si>
    <t>ул.Приволжская, д.210</t>
  </si>
  <si>
    <t>ул.Гавриила Державина, д.3 корпус 5</t>
  </si>
  <si>
    <t>ул.Гавриила Державина, д.4 корпус 1; д.4 корпус 2;</t>
  </si>
  <si>
    <t>ул.Шоссейная,  д.57</t>
  </si>
  <si>
    <t>Кировский</t>
  </si>
  <si>
    <t>КМ-30</t>
  </si>
  <si>
    <t>КМ-31</t>
  </si>
  <si>
    <t>КМ-32</t>
  </si>
  <si>
    <t>КМ-34</t>
  </si>
  <si>
    <t>КМ-35</t>
  </si>
  <si>
    <t>КМ-36</t>
  </si>
  <si>
    <t>КМ-37</t>
  </si>
  <si>
    <t>Авиастроительный</t>
  </si>
  <si>
    <t>ул. Максимова, д.39</t>
  </si>
  <si>
    <t>Количество мониторов</t>
  </si>
  <si>
    <t>ЖК "Легенда"</t>
  </si>
  <si>
    <t>ул.Аметьевская магистраль,  д.18к2 (1подъезд); д.18к3 (1подъезд); д.18к3 (2подъезд)</t>
  </si>
  <si>
    <t>Монитор в предлифтовом холле ЖК</t>
  </si>
  <si>
    <t>Карта</t>
  </si>
  <si>
    <t>Ролик, сек.</t>
  </si>
  <si>
    <t>Выходов в час</t>
  </si>
  <si>
    <t>Выходов за период</t>
  </si>
  <si>
    <t>Координаты</t>
  </si>
  <si>
    <t>55.766293, 49.170841</t>
  </si>
  <si>
    <t>ЖК "Легенда Платинум"</t>
  </si>
  <si>
    <t>55.767524, 49.174381</t>
  </si>
  <si>
    <t>55.767857, 49.172810</t>
  </si>
  <si>
    <t>ЖК "Голливуд"</t>
  </si>
  <si>
    <t>55.806034, 49.177165</t>
  </si>
  <si>
    <t>ЖК "SKYLINE"</t>
  </si>
  <si>
    <t>55.796977, 49.182178</t>
  </si>
  <si>
    <t>ЖК "АРТ СИТИ" 1</t>
  </si>
  <si>
    <t>ЖК "АРТ СИТИ" 2</t>
  </si>
  <si>
    <t>55.799962, 49.182618</t>
  </si>
  <si>
    <t>ЖК "АРТ СИТИ" 3</t>
  </si>
  <si>
    <t>55.798707, 49.180660</t>
  </si>
  <si>
    <t>ЖК "АРТ СИТИ" 4</t>
  </si>
  <si>
    <t>55.797204, 49.185031</t>
  </si>
  <si>
    <t>ЖК "АРТ СИТИ" 5</t>
  </si>
  <si>
    <t>55.798389, 49.182124</t>
  </si>
  <si>
    <t>55.787833, 49.254066</t>
  </si>
  <si>
    <t>ЖК "Беседа"</t>
  </si>
  <si>
    <t>55.854016, 49.206729</t>
  </si>
  <si>
    <t>ЖК "Август Астры"</t>
  </si>
  <si>
    <t>55.778127, 49.137666</t>
  </si>
  <si>
    <t>ЖК "Барселона"</t>
  </si>
  <si>
    <t>55.778892, 49.136723</t>
  </si>
  <si>
    <t>ЖК "Норвежский"</t>
  </si>
  <si>
    <t>55.833572, 49.101851</t>
  </si>
  <si>
    <t>ЖК "Чистопольская 22"</t>
  </si>
  <si>
    <t>55.818806, 49.113268</t>
  </si>
  <si>
    <t>ЖК "Берег" 1</t>
  </si>
  <si>
    <t>55.817355, 49.114472</t>
  </si>
  <si>
    <t>ЖК "Берег" 2</t>
  </si>
  <si>
    <t>55.817355, 49.116736</t>
  </si>
  <si>
    <t>ЖК "Панорама"</t>
  </si>
  <si>
    <t>55.817760, 49.111714</t>
  </si>
  <si>
    <t xml:space="preserve">ЖК "Столичный" 2 </t>
  </si>
  <si>
    <t>55.818710, 49.146461</t>
  </si>
  <si>
    <t xml:space="preserve">ЖК "Столичный" 3 </t>
  </si>
  <si>
    <t>55.818736, 49.143218</t>
  </si>
  <si>
    <t>ЖК "Четаева, 34а"</t>
  </si>
  <si>
    <t>55.822033, 49.126069</t>
  </si>
  <si>
    <t>ЖК "IQ DOM"</t>
  </si>
  <si>
    <t>55.761938, 49.148293</t>
  </si>
  <si>
    <t>ЖК "Манхеттен"</t>
  </si>
  <si>
    <t>55.761151, 49.151119</t>
  </si>
  <si>
    <t>ЖК "Малиновка" 1</t>
  </si>
  <si>
    <t>55.759091, 49.245850</t>
  </si>
  <si>
    <t>ЖК "Малиновка" 2</t>
  </si>
  <si>
    <t>55.758610, 49.243129</t>
  </si>
  <si>
    <t>ЖК "Привилегия"</t>
  </si>
  <si>
    <t>55.756989, 49.199246</t>
  </si>
  <si>
    <t>ЖК "Сказочный лес"</t>
  </si>
  <si>
    <t>55.723843, 49.175786</t>
  </si>
  <si>
    <t>ЖК "Станция Спортивная"</t>
  </si>
  <si>
    <t>55.680159, 49.200674</t>
  </si>
  <si>
    <t>ЖК "Пять звезд"</t>
  </si>
  <si>
    <t>55.811680, 49.095266</t>
  </si>
  <si>
    <t>ЖК "КАЗАНСУ"</t>
  </si>
  <si>
    <t>55.810830, 49.096568</t>
  </si>
  <si>
    <t>55.845244, 48.906278</t>
  </si>
  <si>
    <t>ЖК "Залесный сити" 2</t>
  </si>
  <si>
    <t>ЖК "Залесный сити" 1</t>
  </si>
  <si>
    <t>ЖК "Richmond"</t>
  </si>
  <si>
    <t>55.800848, 48.954168</t>
  </si>
  <si>
    <t>ЖК "Atlantis Deluxe"</t>
  </si>
  <si>
    <t>55.807582, 49.090217</t>
  </si>
  <si>
    <t>ЖК «На Серова» 1</t>
  </si>
  <si>
    <t>55.823813, 49.072089</t>
  </si>
  <si>
    <t>ЖК «По ул. Серова» 2</t>
  </si>
  <si>
    <t>ул.Серова, д.26</t>
  </si>
  <si>
    <t>ЖК "Максимова 39"</t>
  </si>
  <si>
    <t>55.862212, 49.083228</t>
  </si>
  <si>
    <t>ул.Аметьевская магистраль, д.16к1; д.16к2; д.16к3; д.16к4.</t>
  </si>
  <si>
    <t>ЖК "Весна" 2 (1 очередь)</t>
  </si>
  <si>
    <t>ЖК "Весна" 2 (2 очередь)</t>
  </si>
  <si>
    <t>КМ-38</t>
  </si>
  <si>
    <t>ЖК "Лето"</t>
  </si>
  <si>
    <t>ул.Тазетдинова, д.1; ул.Тазетдинова, д.6</t>
  </si>
  <si>
    <t>КМ-39</t>
  </si>
  <si>
    <t>55.806064, 49.231468</t>
  </si>
  <si>
    <t>ул.Аделя Кутуя, д.110; ул.Аделя Кутуя, д.110Е</t>
  </si>
  <si>
    <t>55.779408, 49.193991</t>
  </si>
  <si>
    <t>КМ-40</t>
  </si>
  <si>
    <t>ул.Новаторов, д.8а</t>
  </si>
  <si>
    <t>КМ-41</t>
  </si>
  <si>
    <t>55.805224, 49.178414</t>
  </si>
  <si>
    <t>ЖК "УНИКУМ на Аделя Кутуя"</t>
  </si>
  <si>
    <t xml:space="preserve">ЖК "УНИКУМ на Новаторов"  </t>
  </si>
  <si>
    <t>ул.Даурская, д.46а</t>
  </si>
  <si>
    <t>КМ-42</t>
  </si>
  <si>
    <t>55.766861, 49.189679</t>
  </si>
  <si>
    <t>ЖК "НОВЫЕ ГОРКИ"</t>
  </si>
  <si>
    <t>ЖК "ЖУРАВЛИ"</t>
  </si>
  <si>
    <t>ул.Созидателей, д.7</t>
  </si>
  <si>
    <t>КМ-43</t>
  </si>
  <si>
    <t>55.759856, 49.198698</t>
  </si>
  <si>
    <t>ЖК "CLOVER HAUSE"</t>
  </si>
  <si>
    <t>ул.Щербаковский переулок, д.7</t>
  </si>
  <si>
    <t>КМ-44</t>
  </si>
  <si>
    <t>55.785655, 49.130785</t>
  </si>
  <si>
    <t>ЖК "ПАЛИТРА" (Дом 6.2; Дом 6.3)</t>
  </si>
  <si>
    <t xml:space="preserve">ул. Братьев Батталовых, д.20; д.20 корпус 1 </t>
  </si>
  <si>
    <t>КМ-45</t>
  </si>
  <si>
    <t>55.722467, 49.183471</t>
  </si>
  <si>
    <t xml:space="preserve">ЖК "Сказочный лес-2", дом "ОСИНА и БЕРЕЗА"    </t>
  </si>
  <si>
    <t>ул. Рауиса Гареева,  д.105Б (корп 1, корп2)</t>
  </si>
  <si>
    <t>КМ-46</t>
  </si>
  <si>
    <t>55.722568, 49.174902</t>
  </si>
  <si>
    <t>ЖК "ЮЖНЫЙ ПАРК"</t>
  </si>
  <si>
    <t>ул. Тёплых встреч д.5; ул. Тёплых встреч д.4</t>
  </si>
  <si>
    <t>КМ-47</t>
  </si>
  <si>
    <t>55.687807, 49.203540</t>
  </si>
  <si>
    <t>ЖК "ДУБРАВА 2.0"</t>
  </si>
  <si>
    <t xml:space="preserve">ул. Абубекира Терегулова, д.8, д.22 </t>
  </si>
  <si>
    <t>КМ-48</t>
  </si>
  <si>
    <t>55.736402, 49.208094</t>
  </si>
  <si>
    <t>ЖК "Столичный" 1</t>
  </si>
  <si>
    <t>ул.Чистопольская, д.86/10</t>
  </si>
  <si>
    <t>КМ-49</t>
  </si>
  <si>
    <t xml:space="preserve">ЖК "MIRACLE"      </t>
  </si>
  <si>
    <t>ул.Серова, д.50 (корп.1, корп.2); ул.Пилотская, д.39 (корп.1, корп.2)</t>
  </si>
  <si>
    <t>55.822407, 49.075898</t>
  </si>
  <si>
    <t xml:space="preserve">ЖК "АТМОСФЕРА" </t>
  </si>
  <si>
    <t>Высокогорский</t>
  </si>
  <si>
    <t>ул.Ирека Миннахметова, 1;   ул.Хасана Шайдуллина, 1</t>
  </si>
  <si>
    <t>КМ-51</t>
  </si>
  <si>
    <t>КМ-50</t>
  </si>
  <si>
    <t>55.874127, 49.293587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</si>
</sst>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Arial Cyr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KVF_AQ_CLvCFeQ" TargetMode="External"/><Relationship Id="rId21" Type="http://schemas.openxmlformats.org/officeDocument/2006/relationships/hyperlink" Target="https://disk.yandex.ru/i/FKeSu6Qezkxl8A" TargetMode="External"/><Relationship Id="rId42" Type="http://schemas.openxmlformats.org/officeDocument/2006/relationships/hyperlink" Target="https://yandex.ru/maps/-/CDUqrA8X" TargetMode="External"/><Relationship Id="rId47" Type="http://schemas.openxmlformats.org/officeDocument/2006/relationships/hyperlink" Target="https://yandex.ru/maps/-/CDUqrJOt" TargetMode="External"/><Relationship Id="rId63" Type="http://schemas.openxmlformats.org/officeDocument/2006/relationships/hyperlink" Target="https://yandex.ru/maps/-/CDUqvMkj" TargetMode="External"/><Relationship Id="rId68" Type="http://schemas.openxmlformats.org/officeDocument/2006/relationships/hyperlink" Target="https://yandex.ru/maps/-/CDUqvNof" TargetMode="External"/><Relationship Id="rId84" Type="http://schemas.openxmlformats.org/officeDocument/2006/relationships/hyperlink" Target="https://yandex.ru/maps/-/CDUqzCzz" TargetMode="External"/><Relationship Id="rId89" Type="http://schemas.openxmlformats.org/officeDocument/2006/relationships/hyperlink" Target="https://disk.yandex.ru/i/gzYTC55K9-bA8A" TargetMode="External"/><Relationship Id="rId7" Type="http://schemas.openxmlformats.org/officeDocument/2006/relationships/hyperlink" Target="https://disk.yandex.ru/i/WF23upgLm_GdJA" TargetMode="External"/><Relationship Id="rId71" Type="http://schemas.openxmlformats.org/officeDocument/2006/relationships/hyperlink" Target="https://yandex.ru/maps/-/CDUqv6Y7" TargetMode="External"/><Relationship Id="rId92" Type="http://schemas.openxmlformats.org/officeDocument/2006/relationships/hyperlink" Target="https://yandex.ru/maps/-/CDUqzPmK" TargetMode="External"/><Relationship Id="rId2" Type="http://schemas.openxmlformats.org/officeDocument/2006/relationships/hyperlink" Target="https://disk.yandex.ru/i/NnrLZs0QDTUXbg" TargetMode="External"/><Relationship Id="rId16" Type="http://schemas.openxmlformats.org/officeDocument/2006/relationships/hyperlink" Target="https://disk.yandex.ru/i/t009eLpRS0UfPQ" TargetMode="External"/><Relationship Id="rId29" Type="http://schemas.openxmlformats.org/officeDocument/2006/relationships/hyperlink" Target="https://disk.yandex.ru/i/t-YLl-NERs6RZA" TargetMode="External"/><Relationship Id="rId11" Type="http://schemas.openxmlformats.org/officeDocument/2006/relationships/hyperlink" Target="https://disk.yandex.ru/i/FUyJlV7_ep3_UQ" TargetMode="External"/><Relationship Id="rId24" Type="http://schemas.openxmlformats.org/officeDocument/2006/relationships/hyperlink" Target="https://disk.yandex.ru/i/cWQPnUIZhJSohw" TargetMode="External"/><Relationship Id="rId32" Type="http://schemas.openxmlformats.org/officeDocument/2006/relationships/hyperlink" Target="https://disk.yandex.ru/i/XLsGYWUvg5tbDQ" TargetMode="External"/><Relationship Id="rId37" Type="http://schemas.openxmlformats.org/officeDocument/2006/relationships/hyperlink" Target="https://disk.yandex.ru/i/uao34D8JqfO-tA" TargetMode="External"/><Relationship Id="rId40" Type="http://schemas.openxmlformats.org/officeDocument/2006/relationships/hyperlink" Target="https://yandex.ru/maps/-/CDUqnXjm" TargetMode="External"/><Relationship Id="rId45" Type="http://schemas.openxmlformats.org/officeDocument/2006/relationships/hyperlink" Target="https://yandex.ru/maps/-/CDUqrYz4" TargetMode="External"/><Relationship Id="rId53" Type="http://schemas.openxmlformats.org/officeDocument/2006/relationships/hyperlink" Target="https://yandex.ru/maps/-/CDUqrWnJ" TargetMode="External"/><Relationship Id="rId58" Type="http://schemas.openxmlformats.org/officeDocument/2006/relationships/hyperlink" Target="https://yandex.ru/maps/-/CDUqrTnB" TargetMode="External"/><Relationship Id="rId66" Type="http://schemas.openxmlformats.org/officeDocument/2006/relationships/hyperlink" Target="https://yandex.ru/maps/-/CDUqvFNt" TargetMode="External"/><Relationship Id="rId74" Type="http://schemas.openxmlformats.org/officeDocument/2006/relationships/hyperlink" Target="https://yandex.ru/maps/-/CDUqvG9x" TargetMode="External"/><Relationship Id="rId79" Type="http://schemas.openxmlformats.org/officeDocument/2006/relationships/hyperlink" Target="https://disk.yandex.ru/i/2xwu7BRgiC2v7g" TargetMode="External"/><Relationship Id="rId87" Type="http://schemas.openxmlformats.org/officeDocument/2006/relationships/hyperlink" Target="https://disk.yandex.ru/i/Lgkb6p0dlBPuVw" TargetMode="External"/><Relationship Id="rId102" Type="http://schemas.openxmlformats.org/officeDocument/2006/relationships/hyperlink" Target="https://yandex.ru/maps/-/CDUq7Y~R" TargetMode="External"/><Relationship Id="rId5" Type="http://schemas.openxmlformats.org/officeDocument/2006/relationships/hyperlink" Target="https://disk.yandex.ru/i/u5Gl97Z3pZWH1Q" TargetMode="External"/><Relationship Id="rId61" Type="http://schemas.openxmlformats.org/officeDocument/2006/relationships/hyperlink" Target="https://yandex.ru/maps/-/CDUqvE7K" TargetMode="External"/><Relationship Id="rId82" Type="http://schemas.openxmlformats.org/officeDocument/2006/relationships/hyperlink" Target="https://yandex.ru/maps/-/CDUqzZZX" TargetMode="External"/><Relationship Id="rId90" Type="http://schemas.openxmlformats.org/officeDocument/2006/relationships/hyperlink" Target="https://yandex.ru/maps/-/CDUqz0~p" TargetMode="External"/><Relationship Id="rId95" Type="http://schemas.openxmlformats.org/officeDocument/2006/relationships/hyperlink" Target="https://disk.yandex.ru/i/6VfyK_hFDjQyBw" TargetMode="External"/><Relationship Id="rId19" Type="http://schemas.openxmlformats.org/officeDocument/2006/relationships/hyperlink" Target="https://disk.yandex.ru/i/Pic5LSm8jdZG0A" TargetMode="External"/><Relationship Id="rId14" Type="http://schemas.openxmlformats.org/officeDocument/2006/relationships/hyperlink" Target="https://disk.yandex.ru/i/8-Xi583_ALgY9g" TargetMode="External"/><Relationship Id="rId22" Type="http://schemas.openxmlformats.org/officeDocument/2006/relationships/hyperlink" Target="https://disk.yandex.ru/i/qdazaipSsaScXg" TargetMode="External"/><Relationship Id="rId27" Type="http://schemas.openxmlformats.org/officeDocument/2006/relationships/hyperlink" Target="https://disk.yandex.ru/i/3rUrJh6ony9fgA" TargetMode="External"/><Relationship Id="rId30" Type="http://schemas.openxmlformats.org/officeDocument/2006/relationships/hyperlink" Target="https://disk.yandex.ru/i/JvCZGYOBVlTU-w" TargetMode="External"/><Relationship Id="rId35" Type="http://schemas.openxmlformats.org/officeDocument/2006/relationships/hyperlink" Target="https://disk.yandex.ru/i/-RTNLpfJpQokKg" TargetMode="External"/><Relationship Id="rId43" Type="http://schemas.openxmlformats.org/officeDocument/2006/relationships/hyperlink" Target="https://yandex.ru/maps/-/CDUqrI1q" TargetMode="External"/><Relationship Id="rId48" Type="http://schemas.openxmlformats.org/officeDocument/2006/relationships/hyperlink" Target="https://yandex.ru/maps/-/CDUqrJOt" TargetMode="External"/><Relationship Id="rId56" Type="http://schemas.openxmlformats.org/officeDocument/2006/relationships/hyperlink" Target="https://yandex.ru/maps/-/CDUqrD3B" TargetMode="External"/><Relationship Id="rId64" Type="http://schemas.openxmlformats.org/officeDocument/2006/relationships/hyperlink" Target="https://yandex.ru/maps/-/CDUqvUIA" TargetMode="External"/><Relationship Id="rId69" Type="http://schemas.openxmlformats.org/officeDocument/2006/relationships/hyperlink" Target="https://yandex.ru/maps/-/CDUqvR-m" TargetMode="External"/><Relationship Id="rId77" Type="http://schemas.openxmlformats.org/officeDocument/2006/relationships/hyperlink" Target="https://disk.yandex.ru/i/La2kquvWu2U_OQ" TargetMode="External"/><Relationship Id="rId100" Type="http://schemas.openxmlformats.org/officeDocument/2006/relationships/hyperlink" Target="https://yandex.ru/maps/-/CDUq7QiF" TargetMode="External"/><Relationship Id="rId8" Type="http://schemas.openxmlformats.org/officeDocument/2006/relationships/hyperlink" Target="https://disk.yandex.ru/i/omrwCCjZAAn6sA" TargetMode="External"/><Relationship Id="rId51" Type="http://schemas.openxmlformats.org/officeDocument/2006/relationships/hyperlink" Target="https://yandex.ru/maps/-/CDUqrGj6" TargetMode="External"/><Relationship Id="rId72" Type="http://schemas.openxmlformats.org/officeDocument/2006/relationships/hyperlink" Target="https://yandex.ru/maps/-/CDUqvCId" TargetMode="External"/><Relationship Id="rId80" Type="http://schemas.openxmlformats.org/officeDocument/2006/relationships/hyperlink" Target="https://yandex.ru/maps/-/CDUqzNKS" TargetMode="External"/><Relationship Id="rId85" Type="http://schemas.openxmlformats.org/officeDocument/2006/relationships/hyperlink" Target="https://disk.yandex.ru/i/75BQcQpNOzmvTA" TargetMode="External"/><Relationship Id="rId93" Type="http://schemas.openxmlformats.org/officeDocument/2006/relationships/hyperlink" Target="https://disk.yandex.ru/i/knJRH6ZvdAkOaQ" TargetMode="External"/><Relationship Id="rId98" Type="http://schemas.openxmlformats.org/officeDocument/2006/relationships/hyperlink" Target="https://yandex.ru/maps/-/CDUq7EIB" TargetMode="External"/><Relationship Id="rId3" Type="http://schemas.openxmlformats.org/officeDocument/2006/relationships/hyperlink" Target="https://disk.yandex.ru/i/ZFpgvL_-S1DuxQ" TargetMode="External"/><Relationship Id="rId12" Type="http://schemas.openxmlformats.org/officeDocument/2006/relationships/hyperlink" Target="https://disk.yandex.ru/i/RkFy059gbOHOZA" TargetMode="External"/><Relationship Id="rId17" Type="http://schemas.openxmlformats.org/officeDocument/2006/relationships/hyperlink" Target="https://disk.yandex.ru/i/udBWDC7Bzqkhhg" TargetMode="External"/><Relationship Id="rId25" Type="http://schemas.openxmlformats.org/officeDocument/2006/relationships/hyperlink" Target="https://disk.yandex.ru/i/-gbt6VfDmgcFBg" TargetMode="External"/><Relationship Id="rId33" Type="http://schemas.openxmlformats.org/officeDocument/2006/relationships/hyperlink" Target="https://disk.yandex.ru/i/6jyF0lIejh5xsg" TargetMode="External"/><Relationship Id="rId38" Type="http://schemas.openxmlformats.org/officeDocument/2006/relationships/hyperlink" Target="https://yandex.ru/maps/-/CDUqnPik" TargetMode="External"/><Relationship Id="rId46" Type="http://schemas.openxmlformats.org/officeDocument/2006/relationships/hyperlink" Target="https://yandex.ru/maps/-/CDUqrUI7" TargetMode="External"/><Relationship Id="rId59" Type="http://schemas.openxmlformats.org/officeDocument/2006/relationships/hyperlink" Target="https://yandex.ru/maps/-/CDUqrX3y" TargetMode="External"/><Relationship Id="rId67" Type="http://schemas.openxmlformats.org/officeDocument/2006/relationships/hyperlink" Target="https://yandex.ru/maps/-/CDUqvJ18" TargetMode="External"/><Relationship Id="rId103" Type="http://schemas.openxmlformats.org/officeDocument/2006/relationships/printerSettings" Target="../printerSettings/printerSettings1.bin"/><Relationship Id="rId20" Type="http://schemas.openxmlformats.org/officeDocument/2006/relationships/hyperlink" Target="https://disk.yandex.ru/i/5aoho7hOgD2SIw" TargetMode="External"/><Relationship Id="rId41" Type="http://schemas.openxmlformats.org/officeDocument/2006/relationships/hyperlink" Target="https://yandex.ru/maps/-/CDUqn2Kt" TargetMode="External"/><Relationship Id="rId54" Type="http://schemas.openxmlformats.org/officeDocument/2006/relationships/hyperlink" Target="https://yandex.ru/maps/-/CDUqr0Lv" TargetMode="External"/><Relationship Id="rId62" Type="http://schemas.openxmlformats.org/officeDocument/2006/relationships/hyperlink" Target="https://yandex.ru/maps/-/CDUqvIoQ" TargetMode="External"/><Relationship Id="rId70" Type="http://schemas.openxmlformats.org/officeDocument/2006/relationships/hyperlink" Target="https://yandex.ru/maps/-/CDUqvR-m" TargetMode="External"/><Relationship Id="rId75" Type="http://schemas.openxmlformats.org/officeDocument/2006/relationships/hyperlink" Target="https://yandex.ru/maps/-/CDUqvG9x" TargetMode="External"/><Relationship Id="rId83" Type="http://schemas.openxmlformats.org/officeDocument/2006/relationships/hyperlink" Target="https://disk.yandex.ru/i/dsc0M5yA4aTTtQ" TargetMode="External"/><Relationship Id="rId88" Type="http://schemas.openxmlformats.org/officeDocument/2006/relationships/hyperlink" Target="https://yandex.ru/maps/-/CDUqzSJB" TargetMode="External"/><Relationship Id="rId91" Type="http://schemas.openxmlformats.org/officeDocument/2006/relationships/hyperlink" Target="https://disk.yandex.ru/i/q5UVNJDpZyjKbA" TargetMode="External"/><Relationship Id="rId96" Type="http://schemas.openxmlformats.org/officeDocument/2006/relationships/hyperlink" Target="https://yandex.ru/maps/-/CDUqz-48" TargetMode="External"/><Relationship Id="rId1" Type="http://schemas.openxmlformats.org/officeDocument/2006/relationships/hyperlink" Target="https://disk.yandex.ru/i/3cwg4PUdh3R7uQ" TargetMode="External"/><Relationship Id="rId6" Type="http://schemas.openxmlformats.org/officeDocument/2006/relationships/hyperlink" Target="https://disk.yandex.ru/i/ssDTO_k2WqFS2A" TargetMode="External"/><Relationship Id="rId15" Type="http://schemas.openxmlformats.org/officeDocument/2006/relationships/hyperlink" Target="https://disk.yandex.ru/i/raesWP2h7BdH4Q" TargetMode="External"/><Relationship Id="rId23" Type="http://schemas.openxmlformats.org/officeDocument/2006/relationships/hyperlink" Target="https://disk.yandex.ru/i/dvY_CzS0QAEA7w" TargetMode="External"/><Relationship Id="rId28" Type="http://schemas.openxmlformats.org/officeDocument/2006/relationships/hyperlink" Target="https://disk.yandex.ru/i/ZuT21Hzqqlf5Aw" TargetMode="External"/><Relationship Id="rId36" Type="http://schemas.openxmlformats.org/officeDocument/2006/relationships/hyperlink" Target="https://disk.yandex.ru/i/bDoB1FSWoymvqA" TargetMode="External"/><Relationship Id="rId49" Type="http://schemas.openxmlformats.org/officeDocument/2006/relationships/hyperlink" Target="https://yandex.ru/maps/-/CDUqrRLL" TargetMode="External"/><Relationship Id="rId57" Type="http://schemas.openxmlformats.org/officeDocument/2006/relationships/hyperlink" Target="https://yandex.ru/maps/-/CDUqrHpx" TargetMode="External"/><Relationship Id="rId10" Type="http://schemas.openxmlformats.org/officeDocument/2006/relationships/hyperlink" Target="https://disk.yandex.ru/i/O3xFU2itdilyrg" TargetMode="External"/><Relationship Id="rId31" Type="http://schemas.openxmlformats.org/officeDocument/2006/relationships/hyperlink" Target="https://disk.yandex.ru/i/BKYvVdoMId81lQ" TargetMode="External"/><Relationship Id="rId44" Type="http://schemas.openxmlformats.org/officeDocument/2006/relationships/hyperlink" Target="https://yandex.ru/maps/-/CDUqrM-J" TargetMode="External"/><Relationship Id="rId52" Type="http://schemas.openxmlformats.org/officeDocument/2006/relationships/hyperlink" Target="https://yandex.ru/maps/-/CDUqrO4r" TargetMode="External"/><Relationship Id="rId60" Type="http://schemas.openxmlformats.org/officeDocument/2006/relationships/hyperlink" Target="https://yandex.ru/maps/-/CDUqr-Pj" TargetMode="External"/><Relationship Id="rId65" Type="http://schemas.openxmlformats.org/officeDocument/2006/relationships/hyperlink" Target="https://yandex.ru/maps/-/CDUqvU~o" TargetMode="External"/><Relationship Id="rId73" Type="http://schemas.openxmlformats.org/officeDocument/2006/relationships/hyperlink" Target="https://disk.yandex.ru/i/zQzCvUDhEr_YrA" TargetMode="External"/><Relationship Id="rId78" Type="http://schemas.openxmlformats.org/officeDocument/2006/relationships/hyperlink" Target="https://yandex.ru/maps/-/CDUqz4pG" TargetMode="External"/><Relationship Id="rId81" Type="http://schemas.openxmlformats.org/officeDocument/2006/relationships/hyperlink" Target="https://disk.yandex.ru/i/VLzAYFWuM55USA" TargetMode="External"/><Relationship Id="rId86" Type="http://schemas.openxmlformats.org/officeDocument/2006/relationships/hyperlink" Target="https://yandex.ru/maps/-/CDUqzK8L" TargetMode="External"/><Relationship Id="rId94" Type="http://schemas.openxmlformats.org/officeDocument/2006/relationships/hyperlink" Target="https://yandex.ru/maps/-/CDUqzXYH" TargetMode="External"/><Relationship Id="rId99" Type="http://schemas.openxmlformats.org/officeDocument/2006/relationships/hyperlink" Target="https://disk.yandex.ru/d/2co-7l7uGlvg-w" TargetMode="External"/><Relationship Id="rId101" Type="http://schemas.openxmlformats.org/officeDocument/2006/relationships/hyperlink" Target="https://disk.yandex.ru/i/uP2exonvdmwYXg" TargetMode="External"/><Relationship Id="rId4" Type="http://schemas.openxmlformats.org/officeDocument/2006/relationships/hyperlink" Target="https://disk.yandex.ru/i/53G9ECzlbW6E7A" TargetMode="External"/><Relationship Id="rId9" Type="http://schemas.openxmlformats.org/officeDocument/2006/relationships/hyperlink" Target="https://disk.yandex.ru/i/qEuah-j8Bp9-7w" TargetMode="External"/><Relationship Id="rId13" Type="http://schemas.openxmlformats.org/officeDocument/2006/relationships/hyperlink" Target="https://disk.yandex.ru/i/HFiq7NK_GoPthg" TargetMode="External"/><Relationship Id="rId18" Type="http://schemas.openxmlformats.org/officeDocument/2006/relationships/hyperlink" Target="https://disk.yandex.ru/i/8lf3OUhFnAfzIg" TargetMode="External"/><Relationship Id="rId39" Type="http://schemas.openxmlformats.org/officeDocument/2006/relationships/hyperlink" Target="https://yandex.ru/maps/-/CDUqnTKb" TargetMode="External"/><Relationship Id="rId34" Type="http://schemas.openxmlformats.org/officeDocument/2006/relationships/hyperlink" Target="https://disk.yandex.ru/i/R6xctJ0YChBdlQ" TargetMode="External"/><Relationship Id="rId50" Type="http://schemas.openxmlformats.org/officeDocument/2006/relationships/hyperlink" Target="https://yandex.ru/maps/-/CDUqr6-d" TargetMode="External"/><Relationship Id="rId55" Type="http://schemas.openxmlformats.org/officeDocument/2006/relationships/hyperlink" Target="https://yandex.ru/maps/-/CDUqrDYV" TargetMode="External"/><Relationship Id="rId76" Type="http://schemas.openxmlformats.org/officeDocument/2006/relationships/hyperlink" Target="https://yandex.ru/maps/-/CDUqvLMW" TargetMode="External"/><Relationship Id="rId97" Type="http://schemas.openxmlformats.org/officeDocument/2006/relationships/hyperlink" Target="https://disk.yandex.ru/i/SWx90xdr-1hM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tabSelected="1" workbookViewId="0">
      <selection activeCell="D6" sqref="D6"/>
    </sheetView>
  </sheetViews>
  <sheetFormatPr defaultRowHeight="12.75" x14ac:dyDescent="0.2"/>
  <cols>
    <col min="1" max="1" width="10.5703125" style="1" customWidth="1"/>
    <col min="2" max="2" width="22.28515625" style="1" customWidth="1"/>
    <col min="3" max="3" width="24" style="1" customWidth="1"/>
    <col min="4" max="4" width="16.28515625" style="1" customWidth="1"/>
    <col min="5" max="5" width="32.28515625" style="2" customWidth="1"/>
    <col min="6" max="6" width="20.5703125" style="1" customWidth="1"/>
    <col min="7" max="7" width="9.5703125" style="1" customWidth="1"/>
    <col min="8" max="8" width="10" style="1" customWidth="1"/>
    <col min="9" max="9" width="8.7109375" style="1" customWidth="1"/>
    <col min="10" max="10" width="14.7109375" style="1" customWidth="1"/>
    <col min="11" max="11" width="14.28515625" style="1" customWidth="1"/>
    <col min="12" max="12" width="16.85546875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1.7109375" style="3" customWidth="1"/>
    <col min="17" max="17" width="19" style="3" customWidth="1"/>
    <col min="18" max="16384" width="9.140625" style="1"/>
  </cols>
  <sheetData>
    <row r="1" spans="1:17" s="4" customFormat="1" ht="25.5" x14ac:dyDescent="0.25">
      <c r="A1" s="5" t="s">
        <v>0</v>
      </c>
      <c r="B1" s="5" t="s">
        <v>3</v>
      </c>
      <c r="C1" s="5" t="s">
        <v>8</v>
      </c>
      <c r="D1" s="5" t="s">
        <v>9</v>
      </c>
      <c r="E1" s="5" t="s">
        <v>1</v>
      </c>
      <c r="F1" s="5" t="s">
        <v>21</v>
      </c>
      <c r="G1" s="5" t="s">
        <v>6</v>
      </c>
      <c r="H1" s="5" t="s">
        <v>91</v>
      </c>
      <c r="I1" s="5" t="s">
        <v>5</v>
      </c>
      <c r="J1" s="5" t="s">
        <v>87</v>
      </c>
      <c r="K1" s="5" t="s">
        <v>92</v>
      </c>
      <c r="L1" s="5" t="s">
        <v>93</v>
      </c>
      <c r="M1" s="5" t="s">
        <v>2</v>
      </c>
      <c r="N1" s="5" t="s">
        <v>4</v>
      </c>
      <c r="O1" s="5" t="s">
        <v>94</v>
      </c>
      <c r="P1" s="5" t="s">
        <v>22</v>
      </c>
      <c r="Q1" s="5" t="s">
        <v>95</v>
      </c>
    </row>
    <row r="2" spans="1:17" ht="38.25" x14ac:dyDescent="0.25">
      <c r="A2" s="6" t="s">
        <v>7</v>
      </c>
      <c r="B2" s="6" t="s">
        <v>90</v>
      </c>
      <c r="C2" s="6" t="s">
        <v>88</v>
      </c>
      <c r="D2" s="6" t="s">
        <v>10</v>
      </c>
      <c r="E2" s="6" t="s">
        <v>89</v>
      </c>
      <c r="F2" s="6">
        <v>3</v>
      </c>
      <c r="G2" s="7" t="s">
        <v>6</v>
      </c>
      <c r="H2" s="7" t="s">
        <v>91</v>
      </c>
      <c r="I2" s="6" t="s">
        <v>23</v>
      </c>
      <c r="J2" s="6">
        <v>6</v>
      </c>
      <c r="K2" s="6">
        <v>10</v>
      </c>
      <c r="L2" s="6">
        <v>30</v>
      </c>
      <c r="M2" s="6">
        <f>L2*24</f>
        <v>720</v>
      </c>
      <c r="N2" s="6">
        <v>14</v>
      </c>
      <c r="O2" s="6">
        <f>M2*N2</f>
        <v>10080</v>
      </c>
      <c r="P2" s="8">
        <f>(0.3*O2)*K2</f>
        <v>30240</v>
      </c>
      <c r="Q2" s="6" t="s">
        <v>96</v>
      </c>
    </row>
    <row r="3" spans="1:17" ht="25.5" x14ac:dyDescent="0.25">
      <c r="A3" s="6" t="s">
        <v>7</v>
      </c>
      <c r="B3" s="6" t="s">
        <v>90</v>
      </c>
      <c r="C3" s="6" t="s">
        <v>97</v>
      </c>
      <c r="D3" s="6" t="s">
        <v>10</v>
      </c>
      <c r="E3" s="6" t="s">
        <v>11</v>
      </c>
      <c r="F3" s="6">
        <v>2</v>
      </c>
      <c r="G3" s="7" t="s">
        <v>6</v>
      </c>
      <c r="H3" s="7" t="s">
        <v>91</v>
      </c>
      <c r="I3" s="6" t="s">
        <v>26</v>
      </c>
      <c r="J3" s="6">
        <v>8</v>
      </c>
      <c r="K3" s="6">
        <v>10</v>
      </c>
      <c r="L3" s="6">
        <v>30</v>
      </c>
      <c r="M3" s="6">
        <f t="shared" ref="M3:M52" si="0">L3*24</f>
        <v>720</v>
      </c>
      <c r="N3" s="6">
        <v>14</v>
      </c>
      <c r="O3" s="6">
        <f t="shared" ref="O3:O51" si="1">M3*N3</f>
        <v>10080</v>
      </c>
      <c r="P3" s="8">
        <f t="shared" ref="P3:P52" si="2">(0.3*O3)*K3</f>
        <v>30240</v>
      </c>
      <c r="Q3" s="6" t="s">
        <v>98</v>
      </c>
    </row>
    <row r="4" spans="1:17" ht="25.5" x14ac:dyDescent="0.25">
      <c r="A4" s="6" t="s">
        <v>7</v>
      </c>
      <c r="B4" s="6" t="s">
        <v>90</v>
      </c>
      <c r="C4" s="6" t="s">
        <v>100</v>
      </c>
      <c r="D4" s="6" t="s">
        <v>10</v>
      </c>
      <c r="E4" s="6" t="s">
        <v>167</v>
      </c>
      <c r="F4" s="6">
        <v>4</v>
      </c>
      <c r="G4" s="7" t="s">
        <v>6</v>
      </c>
      <c r="H4" s="7" t="s">
        <v>91</v>
      </c>
      <c r="I4" s="6" t="s">
        <v>27</v>
      </c>
      <c r="J4" s="6">
        <v>8</v>
      </c>
      <c r="K4" s="6">
        <v>10</v>
      </c>
      <c r="L4" s="6">
        <v>30</v>
      </c>
      <c r="M4" s="6">
        <f t="shared" si="0"/>
        <v>720</v>
      </c>
      <c r="N4" s="6">
        <v>14</v>
      </c>
      <c r="O4" s="6">
        <f t="shared" si="1"/>
        <v>10080</v>
      </c>
      <c r="P4" s="8">
        <f t="shared" si="2"/>
        <v>30240</v>
      </c>
      <c r="Q4" s="6" t="s">
        <v>99</v>
      </c>
    </row>
    <row r="5" spans="1:17" ht="25.5" x14ac:dyDescent="0.25">
      <c r="A5" s="6" t="s">
        <v>7</v>
      </c>
      <c r="B5" s="6" t="s">
        <v>90</v>
      </c>
      <c r="C5" s="6" t="s">
        <v>102</v>
      </c>
      <c r="D5" s="6" t="s">
        <v>10</v>
      </c>
      <c r="E5" s="6" t="s">
        <v>12</v>
      </c>
      <c r="F5" s="6">
        <v>1</v>
      </c>
      <c r="G5" s="7" t="s">
        <v>6</v>
      </c>
      <c r="H5" s="7" t="s">
        <v>91</v>
      </c>
      <c r="I5" s="6" t="s">
        <v>28</v>
      </c>
      <c r="J5" s="6">
        <v>4</v>
      </c>
      <c r="K5" s="6">
        <v>10</v>
      </c>
      <c r="L5" s="6">
        <v>30</v>
      </c>
      <c r="M5" s="6">
        <f t="shared" si="0"/>
        <v>720</v>
      </c>
      <c r="N5" s="6">
        <v>14</v>
      </c>
      <c r="O5" s="6">
        <f t="shared" si="1"/>
        <v>10080</v>
      </c>
      <c r="P5" s="8">
        <f t="shared" si="2"/>
        <v>30240</v>
      </c>
      <c r="Q5" s="6" t="s">
        <v>101</v>
      </c>
    </row>
    <row r="6" spans="1:17" ht="25.5" x14ac:dyDescent="0.25">
      <c r="A6" s="6" t="s">
        <v>7</v>
      </c>
      <c r="B6" s="6" t="s">
        <v>90</v>
      </c>
      <c r="C6" s="6" t="s">
        <v>104</v>
      </c>
      <c r="D6" s="6" t="s">
        <v>10</v>
      </c>
      <c r="E6" s="6" t="s">
        <v>13</v>
      </c>
      <c r="F6" s="6">
        <v>1</v>
      </c>
      <c r="G6" s="7" t="s">
        <v>6</v>
      </c>
      <c r="H6" s="7" t="s">
        <v>91</v>
      </c>
      <c r="I6" s="6" t="s">
        <v>29</v>
      </c>
      <c r="J6" s="6">
        <v>15</v>
      </c>
      <c r="K6" s="6">
        <v>10</v>
      </c>
      <c r="L6" s="6">
        <v>30</v>
      </c>
      <c r="M6" s="6">
        <f t="shared" si="0"/>
        <v>720</v>
      </c>
      <c r="N6" s="6">
        <v>14</v>
      </c>
      <c r="O6" s="6">
        <f t="shared" si="1"/>
        <v>10080</v>
      </c>
      <c r="P6" s="8">
        <f t="shared" si="2"/>
        <v>30240</v>
      </c>
      <c r="Q6" s="6" t="s">
        <v>103</v>
      </c>
    </row>
    <row r="7" spans="1:17" ht="25.5" x14ac:dyDescent="0.25">
      <c r="A7" s="6" t="s">
        <v>7</v>
      </c>
      <c r="B7" s="6" t="s">
        <v>90</v>
      </c>
      <c r="C7" s="6" t="s">
        <v>105</v>
      </c>
      <c r="D7" s="6" t="s">
        <v>10</v>
      </c>
      <c r="E7" s="6" t="s">
        <v>14</v>
      </c>
      <c r="F7" s="6">
        <v>2</v>
      </c>
      <c r="G7" s="7" t="s">
        <v>6</v>
      </c>
      <c r="H7" s="7" t="s">
        <v>91</v>
      </c>
      <c r="I7" s="6" t="s">
        <v>30</v>
      </c>
      <c r="J7" s="6">
        <v>3</v>
      </c>
      <c r="K7" s="6">
        <v>10</v>
      </c>
      <c r="L7" s="6">
        <v>30</v>
      </c>
      <c r="M7" s="6">
        <f t="shared" si="0"/>
        <v>720</v>
      </c>
      <c r="N7" s="6">
        <v>14</v>
      </c>
      <c r="O7" s="6">
        <f t="shared" si="1"/>
        <v>10080</v>
      </c>
      <c r="P7" s="8">
        <f t="shared" si="2"/>
        <v>30240</v>
      </c>
      <c r="Q7" s="6" t="s">
        <v>106</v>
      </c>
    </row>
    <row r="8" spans="1:17" ht="25.5" x14ac:dyDescent="0.25">
      <c r="A8" s="6" t="s">
        <v>7</v>
      </c>
      <c r="B8" s="6" t="s">
        <v>90</v>
      </c>
      <c r="C8" s="6" t="s">
        <v>107</v>
      </c>
      <c r="D8" s="6" t="s">
        <v>10</v>
      </c>
      <c r="E8" s="6" t="s">
        <v>15</v>
      </c>
      <c r="F8" s="6">
        <v>2</v>
      </c>
      <c r="G8" s="7" t="s">
        <v>6</v>
      </c>
      <c r="H8" s="7" t="s">
        <v>91</v>
      </c>
      <c r="I8" s="6" t="s">
        <v>25</v>
      </c>
      <c r="J8" s="6">
        <v>2</v>
      </c>
      <c r="K8" s="6">
        <v>10</v>
      </c>
      <c r="L8" s="6">
        <v>30</v>
      </c>
      <c r="M8" s="6">
        <f t="shared" si="0"/>
        <v>720</v>
      </c>
      <c r="N8" s="6">
        <v>14</v>
      </c>
      <c r="O8" s="6">
        <f t="shared" si="1"/>
        <v>10080</v>
      </c>
      <c r="P8" s="8">
        <f t="shared" si="2"/>
        <v>30240</v>
      </c>
      <c r="Q8" s="6" t="s">
        <v>108</v>
      </c>
    </row>
    <row r="9" spans="1:17" ht="25.5" x14ac:dyDescent="0.25">
      <c r="A9" s="6" t="s">
        <v>7</v>
      </c>
      <c r="B9" s="6" t="s">
        <v>90</v>
      </c>
      <c r="C9" s="6" t="s">
        <v>109</v>
      </c>
      <c r="D9" s="6" t="s">
        <v>10</v>
      </c>
      <c r="E9" s="6" t="s">
        <v>16</v>
      </c>
      <c r="F9" s="6">
        <v>2</v>
      </c>
      <c r="G9" s="7" t="s">
        <v>6</v>
      </c>
      <c r="H9" s="7" t="s">
        <v>91</v>
      </c>
      <c r="I9" s="6" t="s">
        <v>24</v>
      </c>
      <c r="J9" s="6">
        <v>13</v>
      </c>
      <c r="K9" s="6">
        <v>10</v>
      </c>
      <c r="L9" s="6">
        <v>30</v>
      </c>
      <c r="M9" s="6">
        <f t="shared" si="0"/>
        <v>720</v>
      </c>
      <c r="N9" s="6">
        <v>14</v>
      </c>
      <c r="O9" s="6">
        <f t="shared" si="1"/>
        <v>10080</v>
      </c>
      <c r="P9" s="8">
        <f t="shared" si="2"/>
        <v>30240</v>
      </c>
      <c r="Q9" s="6" t="s">
        <v>112</v>
      </c>
    </row>
    <row r="10" spans="1:17" ht="25.5" x14ac:dyDescent="0.25">
      <c r="A10" s="6" t="s">
        <v>7</v>
      </c>
      <c r="B10" s="6" t="s">
        <v>90</v>
      </c>
      <c r="C10" s="6" t="s">
        <v>111</v>
      </c>
      <c r="D10" s="6" t="s">
        <v>10</v>
      </c>
      <c r="E10" s="6" t="s">
        <v>17</v>
      </c>
      <c r="F10" s="6">
        <v>2</v>
      </c>
      <c r="G10" s="7" t="s">
        <v>6</v>
      </c>
      <c r="H10" s="7" t="s">
        <v>91</v>
      </c>
      <c r="I10" s="6" t="s">
        <v>31</v>
      </c>
      <c r="J10" s="6">
        <v>2</v>
      </c>
      <c r="K10" s="6">
        <v>10</v>
      </c>
      <c r="L10" s="6">
        <v>30</v>
      </c>
      <c r="M10" s="6">
        <f t="shared" si="0"/>
        <v>720</v>
      </c>
      <c r="N10" s="6">
        <v>14</v>
      </c>
      <c r="O10" s="6">
        <f t="shared" si="1"/>
        <v>10080</v>
      </c>
      <c r="P10" s="8">
        <f t="shared" si="2"/>
        <v>30240</v>
      </c>
      <c r="Q10" s="6" t="s">
        <v>110</v>
      </c>
    </row>
    <row r="11" spans="1:17" ht="38.25" x14ac:dyDescent="0.25">
      <c r="A11" s="6" t="s">
        <v>7</v>
      </c>
      <c r="B11" s="6" t="s">
        <v>90</v>
      </c>
      <c r="C11" s="6" t="s">
        <v>168</v>
      </c>
      <c r="D11" s="6" t="s">
        <v>10</v>
      </c>
      <c r="E11" s="6" t="s">
        <v>18</v>
      </c>
      <c r="F11" s="6">
        <v>4</v>
      </c>
      <c r="G11" s="7" t="s">
        <v>6</v>
      </c>
      <c r="H11" s="7" t="s">
        <v>91</v>
      </c>
      <c r="I11" s="6" t="s">
        <v>32</v>
      </c>
      <c r="J11" s="6">
        <v>18</v>
      </c>
      <c r="K11" s="6">
        <v>10</v>
      </c>
      <c r="L11" s="6">
        <v>30</v>
      </c>
      <c r="M11" s="6">
        <f t="shared" si="0"/>
        <v>720</v>
      </c>
      <c r="N11" s="6">
        <v>14</v>
      </c>
      <c r="O11" s="6">
        <f t="shared" si="1"/>
        <v>10080</v>
      </c>
      <c r="P11" s="8">
        <f t="shared" si="2"/>
        <v>30240</v>
      </c>
      <c r="Q11" s="6" t="s">
        <v>113</v>
      </c>
    </row>
    <row r="12" spans="1:17" ht="25.5" x14ac:dyDescent="0.25">
      <c r="A12" s="6" t="s">
        <v>7</v>
      </c>
      <c r="B12" s="6" t="s">
        <v>90</v>
      </c>
      <c r="C12" s="6" t="s">
        <v>169</v>
      </c>
      <c r="D12" s="6" t="s">
        <v>10</v>
      </c>
      <c r="E12" s="6" t="s">
        <v>19</v>
      </c>
      <c r="F12" s="6">
        <v>3</v>
      </c>
      <c r="G12" s="7" t="s">
        <v>6</v>
      </c>
      <c r="H12" s="7" t="s">
        <v>91</v>
      </c>
      <c r="I12" s="6" t="s">
        <v>32</v>
      </c>
      <c r="J12" s="6">
        <v>9</v>
      </c>
      <c r="K12" s="6">
        <v>10</v>
      </c>
      <c r="L12" s="6">
        <v>30</v>
      </c>
      <c r="M12" s="6">
        <f t="shared" si="0"/>
        <v>720</v>
      </c>
      <c r="N12" s="6">
        <v>14</v>
      </c>
      <c r="O12" s="6">
        <f t="shared" ref="O12" si="3">M12*N12</f>
        <v>10080</v>
      </c>
      <c r="P12" s="8">
        <f t="shared" si="2"/>
        <v>30240</v>
      </c>
      <c r="Q12" s="6" t="s">
        <v>113</v>
      </c>
    </row>
    <row r="13" spans="1:17" ht="25.5" x14ac:dyDescent="0.25">
      <c r="A13" s="6" t="s">
        <v>7</v>
      </c>
      <c r="B13" s="6" t="s">
        <v>90</v>
      </c>
      <c r="C13" s="6" t="s">
        <v>114</v>
      </c>
      <c r="D13" s="6" t="s">
        <v>10</v>
      </c>
      <c r="E13" s="6" t="s">
        <v>20</v>
      </c>
      <c r="F13" s="6">
        <v>4</v>
      </c>
      <c r="G13" s="7" t="s">
        <v>6</v>
      </c>
      <c r="H13" s="7" t="s">
        <v>91</v>
      </c>
      <c r="I13" s="6" t="s">
        <v>33</v>
      </c>
      <c r="J13" s="6">
        <v>32</v>
      </c>
      <c r="K13" s="6">
        <v>10</v>
      </c>
      <c r="L13" s="6">
        <v>30</v>
      </c>
      <c r="M13" s="6">
        <f t="shared" si="0"/>
        <v>720</v>
      </c>
      <c r="N13" s="6">
        <v>14</v>
      </c>
      <c r="O13" s="6">
        <f t="shared" si="1"/>
        <v>10080</v>
      </c>
      <c r="P13" s="8">
        <f t="shared" si="2"/>
        <v>30240</v>
      </c>
      <c r="Q13" s="6" t="s">
        <v>115</v>
      </c>
    </row>
    <row r="14" spans="1:17" ht="25.5" x14ac:dyDescent="0.25">
      <c r="A14" s="6" t="s">
        <v>7</v>
      </c>
      <c r="B14" s="6" t="s">
        <v>90</v>
      </c>
      <c r="C14" s="6" t="s">
        <v>171</v>
      </c>
      <c r="D14" s="6" t="s">
        <v>10</v>
      </c>
      <c r="E14" s="6" t="s">
        <v>172</v>
      </c>
      <c r="F14" s="6">
        <v>2</v>
      </c>
      <c r="G14" s="7" t="s">
        <v>6</v>
      </c>
      <c r="H14" s="7" t="s">
        <v>91</v>
      </c>
      <c r="I14" s="6" t="s">
        <v>173</v>
      </c>
      <c r="J14" s="6">
        <v>16</v>
      </c>
      <c r="K14" s="6">
        <v>10</v>
      </c>
      <c r="L14" s="6">
        <v>30</v>
      </c>
      <c r="M14" s="6">
        <f t="shared" si="0"/>
        <v>720</v>
      </c>
      <c r="N14" s="6">
        <v>14</v>
      </c>
      <c r="O14" s="6">
        <f t="shared" ref="O14" si="4">M14*N14</f>
        <v>10080</v>
      </c>
      <c r="P14" s="8">
        <f t="shared" si="2"/>
        <v>30240</v>
      </c>
      <c r="Q14" s="6" t="s">
        <v>174</v>
      </c>
    </row>
    <row r="15" spans="1:17" ht="25.5" x14ac:dyDescent="0.25">
      <c r="A15" s="6" t="s">
        <v>7</v>
      </c>
      <c r="B15" s="6" t="s">
        <v>90</v>
      </c>
      <c r="C15" s="6" t="s">
        <v>181</v>
      </c>
      <c r="D15" s="6" t="s">
        <v>10</v>
      </c>
      <c r="E15" s="6" t="s">
        <v>175</v>
      </c>
      <c r="F15" s="6">
        <v>2</v>
      </c>
      <c r="G15" s="7" t="s">
        <v>6</v>
      </c>
      <c r="H15" s="7" t="s">
        <v>91</v>
      </c>
      <c r="I15" s="6" t="s">
        <v>177</v>
      </c>
      <c r="J15" s="6">
        <v>2</v>
      </c>
      <c r="K15" s="6">
        <v>10</v>
      </c>
      <c r="L15" s="6">
        <v>30</v>
      </c>
      <c r="M15" s="6">
        <f t="shared" si="0"/>
        <v>720</v>
      </c>
      <c r="N15" s="6">
        <v>14</v>
      </c>
      <c r="O15" s="6">
        <f t="shared" ref="O15" si="5">M15*N15</f>
        <v>10080</v>
      </c>
      <c r="P15" s="8">
        <f t="shared" si="2"/>
        <v>30240</v>
      </c>
      <c r="Q15" s="6" t="s">
        <v>176</v>
      </c>
    </row>
    <row r="16" spans="1:17" ht="25.5" x14ac:dyDescent="0.25">
      <c r="A16" s="6" t="s">
        <v>7</v>
      </c>
      <c r="B16" s="6" t="s">
        <v>90</v>
      </c>
      <c r="C16" s="6" t="s">
        <v>182</v>
      </c>
      <c r="D16" s="6" t="s">
        <v>10</v>
      </c>
      <c r="E16" s="6" t="s">
        <v>178</v>
      </c>
      <c r="F16" s="6">
        <v>1</v>
      </c>
      <c r="G16" s="7" t="s">
        <v>6</v>
      </c>
      <c r="H16" s="7" t="s">
        <v>91</v>
      </c>
      <c r="I16" s="6" t="s">
        <v>179</v>
      </c>
      <c r="J16" s="6">
        <v>1</v>
      </c>
      <c r="K16" s="6">
        <v>10</v>
      </c>
      <c r="L16" s="6">
        <v>30</v>
      </c>
      <c r="M16" s="6">
        <f t="shared" si="0"/>
        <v>720</v>
      </c>
      <c r="N16" s="6">
        <v>14</v>
      </c>
      <c r="O16" s="6">
        <f t="shared" ref="O16" si="6">M16*N16</f>
        <v>10080</v>
      </c>
      <c r="P16" s="8">
        <f t="shared" si="2"/>
        <v>30240</v>
      </c>
      <c r="Q16" s="6" t="s">
        <v>180</v>
      </c>
    </row>
    <row r="17" spans="1:17" ht="25.5" x14ac:dyDescent="0.25">
      <c r="A17" s="6" t="s">
        <v>7</v>
      </c>
      <c r="B17" s="6" t="s">
        <v>90</v>
      </c>
      <c r="C17" s="6" t="s">
        <v>187</v>
      </c>
      <c r="D17" s="6" t="s">
        <v>10</v>
      </c>
      <c r="E17" s="6" t="s">
        <v>183</v>
      </c>
      <c r="F17" s="6">
        <v>1</v>
      </c>
      <c r="G17" s="7" t="s">
        <v>6</v>
      </c>
      <c r="H17" s="7" t="s">
        <v>91</v>
      </c>
      <c r="I17" s="6" t="s">
        <v>184</v>
      </c>
      <c r="J17" s="6">
        <v>4</v>
      </c>
      <c r="K17" s="6">
        <v>10</v>
      </c>
      <c r="L17" s="6">
        <v>30</v>
      </c>
      <c r="M17" s="6">
        <f t="shared" si="0"/>
        <v>720</v>
      </c>
      <c r="N17" s="6">
        <v>14</v>
      </c>
      <c r="O17" s="6">
        <f t="shared" ref="O17" si="7">M17*N17</f>
        <v>10080</v>
      </c>
      <c r="P17" s="8">
        <f t="shared" si="2"/>
        <v>30240</v>
      </c>
      <c r="Q17" s="6" t="s">
        <v>185</v>
      </c>
    </row>
    <row r="18" spans="1:17" ht="25.5" x14ac:dyDescent="0.25">
      <c r="A18" s="6" t="s">
        <v>7</v>
      </c>
      <c r="B18" s="6" t="s">
        <v>90</v>
      </c>
      <c r="C18" s="6" t="s">
        <v>186</v>
      </c>
      <c r="D18" s="6" t="s">
        <v>10</v>
      </c>
      <c r="E18" s="6" t="s">
        <v>188</v>
      </c>
      <c r="F18" s="6">
        <v>1</v>
      </c>
      <c r="G18" s="7" t="s">
        <v>6</v>
      </c>
      <c r="H18" s="7" t="s">
        <v>91</v>
      </c>
      <c r="I18" s="6" t="s">
        <v>189</v>
      </c>
      <c r="J18" s="6">
        <v>4</v>
      </c>
      <c r="K18" s="6">
        <v>10</v>
      </c>
      <c r="L18" s="6">
        <v>30</v>
      </c>
      <c r="M18" s="6">
        <f t="shared" si="0"/>
        <v>720</v>
      </c>
      <c r="N18" s="6">
        <v>14</v>
      </c>
      <c r="O18" s="6">
        <f t="shared" ref="O18" si="8">M18*N18</f>
        <v>10080</v>
      </c>
      <c r="P18" s="8">
        <f t="shared" si="2"/>
        <v>30240</v>
      </c>
      <c r="Q18" s="6" t="s">
        <v>190</v>
      </c>
    </row>
    <row r="19" spans="1:17" ht="25.5" x14ac:dyDescent="0.25">
      <c r="A19" s="6" t="s">
        <v>7</v>
      </c>
      <c r="B19" s="6" t="s">
        <v>90</v>
      </c>
      <c r="C19" s="6" t="s">
        <v>116</v>
      </c>
      <c r="D19" s="6" t="s">
        <v>34</v>
      </c>
      <c r="E19" s="6" t="s">
        <v>35</v>
      </c>
      <c r="F19" s="6">
        <v>2</v>
      </c>
      <c r="G19" s="7" t="s">
        <v>6</v>
      </c>
      <c r="H19" s="7" t="s">
        <v>91</v>
      </c>
      <c r="I19" s="6" t="s">
        <v>37</v>
      </c>
      <c r="J19" s="6">
        <v>6</v>
      </c>
      <c r="K19" s="6">
        <v>10</v>
      </c>
      <c r="L19" s="6">
        <v>30</v>
      </c>
      <c r="M19" s="6">
        <f t="shared" si="0"/>
        <v>720</v>
      </c>
      <c r="N19" s="6">
        <v>14</v>
      </c>
      <c r="O19" s="6">
        <f t="shared" si="1"/>
        <v>10080</v>
      </c>
      <c r="P19" s="8">
        <f t="shared" si="2"/>
        <v>30240</v>
      </c>
      <c r="Q19" s="6" t="s">
        <v>117</v>
      </c>
    </row>
    <row r="20" spans="1:17" ht="25.5" x14ac:dyDescent="0.25">
      <c r="A20" s="6" t="s">
        <v>7</v>
      </c>
      <c r="B20" s="6" t="s">
        <v>90</v>
      </c>
      <c r="C20" s="6" t="s">
        <v>118</v>
      </c>
      <c r="D20" s="6" t="s">
        <v>34</v>
      </c>
      <c r="E20" s="6" t="s">
        <v>36</v>
      </c>
      <c r="F20" s="6">
        <v>3</v>
      </c>
      <c r="G20" s="7" t="s">
        <v>6</v>
      </c>
      <c r="H20" s="7" t="s">
        <v>91</v>
      </c>
      <c r="I20" s="6" t="s">
        <v>38</v>
      </c>
      <c r="J20" s="6">
        <v>3</v>
      </c>
      <c r="K20" s="6">
        <v>10</v>
      </c>
      <c r="L20" s="6">
        <v>30</v>
      </c>
      <c r="M20" s="6">
        <f t="shared" si="0"/>
        <v>720</v>
      </c>
      <c r="N20" s="6">
        <v>14</v>
      </c>
      <c r="O20" s="6">
        <f t="shared" si="1"/>
        <v>10080</v>
      </c>
      <c r="P20" s="8">
        <f t="shared" si="2"/>
        <v>30240</v>
      </c>
      <c r="Q20" s="6" t="s">
        <v>119</v>
      </c>
    </row>
    <row r="21" spans="1:17" ht="25.5" x14ac:dyDescent="0.25">
      <c r="A21" s="6" t="s">
        <v>7</v>
      </c>
      <c r="B21" s="6" t="s">
        <v>90</v>
      </c>
      <c r="C21" s="6" t="s">
        <v>191</v>
      </c>
      <c r="D21" s="6" t="s">
        <v>34</v>
      </c>
      <c r="E21" s="6" t="s">
        <v>192</v>
      </c>
      <c r="F21" s="6">
        <v>1</v>
      </c>
      <c r="G21" s="7" t="s">
        <v>6</v>
      </c>
      <c r="H21" s="7" t="s">
        <v>91</v>
      </c>
      <c r="I21" s="6" t="s">
        <v>193</v>
      </c>
      <c r="J21" s="6">
        <v>5</v>
      </c>
      <c r="K21" s="6">
        <v>10</v>
      </c>
      <c r="L21" s="6">
        <v>30</v>
      </c>
      <c r="M21" s="6">
        <f t="shared" si="0"/>
        <v>720</v>
      </c>
      <c r="N21" s="6">
        <v>14</v>
      </c>
      <c r="O21" s="6">
        <f t="shared" ref="O21" si="9">M21*N21</f>
        <v>10080</v>
      </c>
      <c r="P21" s="8">
        <f t="shared" si="2"/>
        <v>30240</v>
      </c>
      <c r="Q21" s="6" t="s">
        <v>194</v>
      </c>
    </row>
    <row r="22" spans="1:17" ht="25.5" x14ac:dyDescent="0.25">
      <c r="A22" s="6" t="s">
        <v>7</v>
      </c>
      <c r="B22" s="6" t="s">
        <v>90</v>
      </c>
      <c r="C22" s="6" t="s">
        <v>120</v>
      </c>
      <c r="D22" s="6" t="s">
        <v>39</v>
      </c>
      <c r="E22" s="6" t="s">
        <v>40</v>
      </c>
      <c r="F22" s="6">
        <v>1</v>
      </c>
      <c r="G22" s="7" t="s">
        <v>6</v>
      </c>
      <c r="H22" s="7" t="s">
        <v>91</v>
      </c>
      <c r="I22" s="6" t="s">
        <v>47</v>
      </c>
      <c r="J22" s="6">
        <v>10</v>
      </c>
      <c r="K22" s="6">
        <v>10</v>
      </c>
      <c r="L22" s="6">
        <v>30</v>
      </c>
      <c r="M22" s="6">
        <f t="shared" si="0"/>
        <v>720</v>
      </c>
      <c r="N22" s="6">
        <v>14</v>
      </c>
      <c r="O22" s="6">
        <f t="shared" si="1"/>
        <v>10080</v>
      </c>
      <c r="P22" s="8">
        <f t="shared" si="2"/>
        <v>30240</v>
      </c>
      <c r="Q22" s="6" t="s">
        <v>121</v>
      </c>
    </row>
    <row r="23" spans="1:17" ht="25.5" x14ac:dyDescent="0.25">
      <c r="A23" s="6" t="s">
        <v>7</v>
      </c>
      <c r="B23" s="6" t="s">
        <v>90</v>
      </c>
      <c r="C23" s="6" t="s">
        <v>122</v>
      </c>
      <c r="D23" s="6" t="s">
        <v>39</v>
      </c>
      <c r="E23" s="6" t="s">
        <v>41</v>
      </c>
      <c r="F23" s="6">
        <v>1</v>
      </c>
      <c r="G23" s="7" t="s">
        <v>6</v>
      </c>
      <c r="H23" s="7" t="s">
        <v>91</v>
      </c>
      <c r="I23" s="6" t="s">
        <v>48</v>
      </c>
      <c r="J23" s="6">
        <v>2</v>
      </c>
      <c r="K23" s="6">
        <v>10</v>
      </c>
      <c r="L23" s="6">
        <v>30</v>
      </c>
      <c r="M23" s="6">
        <f t="shared" si="0"/>
        <v>720</v>
      </c>
      <c r="N23" s="6">
        <v>14</v>
      </c>
      <c r="O23" s="6">
        <f t="shared" si="1"/>
        <v>10080</v>
      </c>
      <c r="P23" s="8">
        <f t="shared" si="2"/>
        <v>30240</v>
      </c>
      <c r="Q23" s="6" t="s">
        <v>123</v>
      </c>
    </row>
    <row r="24" spans="1:17" ht="25.5" x14ac:dyDescent="0.25">
      <c r="A24" s="6" t="s">
        <v>7</v>
      </c>
      <c r="B24" s="6" t="s">
        <v>90</v>
      </c>
      <c r="C24" s="6" t="s">
        <v>124</v>
      </c>
      <c r="D24" s="6" t="s">
        <v>39</v>
      </c>
      <c r="E24" s="6" t="s">
        <v>42</v>
      </c>
      <c r="F24" s="6">
        <v>2</v>
      </c>
      <c r="G24" s="7" t="s">
        <v>6</v>
      </c>
      <c r="H24" s="7" t="s">
        <v>91</v>
      </c>
      <c r="I24" s="6" t="s">
        <v>49</v>
      </c>
      <c r="J24" s="6">
        <v>20</v>
      </c>
      <c r="K24" s="6">
        <v>10</v>
      </c>
      <c r="L24" s="6">
        <v>30</v>
      </c>
      <c r="M24" s="6">
        <f t="shared" si="0"/>
        <v>720</v>
      </c>
      <c r="N24" s="6">
        <v>14</v>
      </c>
      <c r="O24" s="6">
        <f t="shared" si="1"/>
        <v>10080</v>
      </c>
      <c r="P24" s="8">
        <f t="shared" si="2"/>
        <v>30240</v>
      </c>
      <c r="Q24" s="6" t="s">
        <v>125</v>
      </c>
    </row>
    <row r="25" spans="1:17" ht="25.5" x14ac:dyDescent="0.25">
      <c r="A25" s="6" t="s">
        <v>7</v>
      </c>
      <c r="B25" s="6" t="s">
        <v>90</v>
      </c>
      <c r="C25" s="6" t="s">
        <v>126</v>
      </c>
      <c r="D25" s="6" t="s">
        <v>39</v>
      </c>
      <c r="E25" s="6" t="s">
        <v>43</v>
      </c>
      <c r="F25" s="6">
        <v>2</v>
      </c>
      <c r="G25" s="7" t="s">
        <v>6</v>
      </c>
      <c r="H25" s="7" t="s">
        <v>91</v>
      </c>
      <c r="I25" s="6" t="s">
        <v>50</v>
      </c>
      <c r="J25" s="6">
        <v>21</v>
      </c>
      <c r="K25" s="6">
        <v>10</v>
      </c>
      <c r="L25" s="6">
        <v>30</v>
      </c>
      <c r="M25" s="6">
        <f t="shared" si="0"/>
        <v>720</v>
      </c>
      <c r="N25" s="6">
        <v>14</v>
      </c>
      <c r="O25" s="6">
        <f t="shared" si="1"/>
        <v>10080</v>
      </c>
      <c r="P25" s="8">
        <f t="shared" si="2"/>
        <v>30240</v>
      </c>
      <c r="Q25" s="6" t="s">
        <v>127</v>
      </c>
    </row>
    <row r="26" spans="1:17" ht="25.5" x14ac:dyDescent="0.25">
      <c r="A26" s="6" t="s">
        <v>7</v>
      </c>
      <c r="B26" s="6" t="s">
        <v>90</v>
      </c>
      <c r="C26" s="6" t="s">
        <v>128</v>
      </c>
      <c r="D26" s="6" t="s">
        <v>39</v>
      </c>
      <c r="E26" s="6" t="s">
        <v>44</v>
      </c>
      <c r="F26" s="6">
        <v>1</v>
      </c>
      <c r="G26" s="7" t="s">
        <v>6</v>
      </c>
      <c r="H26" s="7" t="s">
        <v>91</v>
      </c>
      <c r="I26" s="6" t="s">
        <v>51</v>
      </c>
      <c r="J26" s="6">
        <v>5</v>
      </c>
      <c r="K26" s="6">
        <v>10</v>
      </c>
      <c r="L26" s="6">
        <v>30</v>
      </c>
      <c r="M26" s="6">
        <f t="shared" si="0"/>
        <v>720</v>
      </c>
      <c r="N26" s="6">
        <v>14</v>
      </c>
      <c r="O26" s="6">
        <f t="shared" si="1"/>
        <v>10080</v>
      </c>
      <c r="P26" s="8">
        <f t="shared" si="2"/>
        <v>30240</v>
      </c>
      <c r="Q26" s="6" t="s">
        <v>129</v>
      </c>
    </row>
    <row r="27" spans="1:17" ht="25.5" x14ac:dyDescent="0.25">
      <c r="A27" s="6" t="s">
        <v>7</v>
      </c>
      <c r="B27" s="6" t="s">
        <v>90</v>
      </c>
      <c r="C27" s="6" t="s">
        <v>211</v>
      </c>
      <c r="D27" s="6" t="s">
        <v>39</v>
      </c>
      <c r="E27" s="6" t="s">
        <v>212</v>
      </c>
      <c r="F27" s="6">
        <v>1</v>
      </c>
      <c r="G27" s="7" t="s">
        <v>6</v>
      </c>
      <c r="H27" s="7" t="s">
        <v>91</v>
      </c>
      <c r="I27" s="6" t="s">
        <v>213</v>
      </c>
      <c r="J27" s="6">
        <v>14</v>
      </c>
      <c r="K27" s="6">
        <v>10</v>
      </c>
      <c r="L27" s="6">
        <v>30</v>
      </c>
      <c r="M27" s="6">
        <f>L27*24</f>
        <v>720</v>
      </c>
      <c r="N27" s="6">
        <v>14</v>
      </c>
      <c r="O27" s="6">
        <f t="shared" ref="O27" si="10">M27*N27</f>
        <v>10080</v>
      </c>
      <c r="P27" s="8">
        <f t="shared" si="2"/>
        <v>30240</v>
      </c>
      <c r="Q27" s="6" t="s">
        <v>133</v>
      </c>
    </row>
    <row r="28" spans="1:17" ht="25.5" x14ac:dyDescent="0.25">
      <c r="A28" s="6" t="s">
        <v>7</v>
      </c>
      <c r="B28" s="6" t="s">
        <v>90</v>
      </c>
      <c r="C28" s="6" t="s">
        <v>130</v>
      </c>
      <c r="D28" s="6" t="s">
        <v>39</v>
      </c>
      <c r="E28" s="6" t="s">
        <v>55</v>
      </c>
      <c r="F28" s="6">
        <v>1</v>
      </c>
      <c r="G28" s="7" t="s">
        <v>6</v>
      </c>
      <c r="H28" s="7" t="s">
        <v>91</v>
      </c>
      <c r="I28" s="6" t="s">
        <v>52</v>
      </c>
      <c r="J28" s="6">
        <v>16</v>
      </c>
      <c r="K28" s="6">
        <v>10</v>
      </c>
      <c r="L28" s="6">
        <v>30</v>
      </c>
      <c r="M28" s="6">
        <f t="shared" si="0"/>
        <v>720</v>
      </c>
      <c r="N28" s="6">
        <v>14</v>
      </c>
      <c r="O28" s="6">
        <f t="shared" si="1"/>
        <v>10080</v>
      </c>
      <c r="P28" s="8">
        <f t="shared" si="2"/>
        <v>30240</v>
      </c>
      <c r="Q28" s="6" t="s">
        <v>131</v>
      </c>
    </row>
    <row r="29" spans="1:17" ht="25.5" x14ac:dyDescent="0.25">
      <c r="A29" s="6" t="s">
        <v>7</v>
      </c>
      <c r="B29" s="6" t="s">
        <v>90</v>
      </c>
      <c r="C29" s="6" t="s">
        <v>132</v>
      </c>
      <c r="D29" s="6" t="s">
        <v>39</v>
      </c>
      <c r="E29" s="6" t="s">
        <v>45</v>
      </c>
      <c r="F29" s="6">
        <v>1</v>
      </c>
      <c r="G29" s="7" t="s">
        <v>6</v>
      </c>
      <c r="H29" s="7" t="s">
        <v>91</v>
      </c>
      <c r="I29" s="6" t="s">
        <v>53</v>
      </c>
      <c r="J29" s="6">
        <v>14</v>
      </c>
      <c r="K29" s="6">
        <v>10</v>
      </c>
      <c r="L29" s="6">
        <v>30</v>
      </c>
      <c r="M29" s="6">
        <f t="shared" si="0"/>
        <v>720</v>
      </c>
      <c r="N29" s="6">
        <v>14</v>
      </c>
      <c r="O29" s="6">
        <f t="shared" si="1"/>
        <v>10080</v>
      </c>
      <c r="P29" s="8">
        <f t="shared" si="2"/>
        <v>30240</v>
      </c>
      <c r="Q29" s="6" t="s">
        <v>133</v>
      </c>
    </row>
    <row r="30" spans="1:17" ht="25.5" x14ac:dyDescent="0.25">
      <c r="A30" s="6" t="s">
        <v>7</v>
      </c>
      <c r="B30" s="6" t="s">
        <v>90</v>
      </c>
      <c r="C30" s="6" t="s">
        <v>134</v>
      </c>
      <c r="D30" s="6" t="s">
        <v>39</v>
      </c>
      <c r="E30" s="6" t="s">
        <v>46</v>
      </c>
      <c r="F30" s="6">
        <v>1</v>
      </c>
      <c r="G30" s="7" t="s">
        <v>6</v>
      </c>
      <c r="H30" s="7" t="s">
        <v>91</v>
      </c>
      <c r="I30" s="6" t="s">
        <v>54</v>
      </c>
      <c r="J30" s="6">
        <v>2</v>
      </c>
      <c r="K30" s="6">
        <v>10</v>
      </c>
      <c r="L30" s="6">
        <v>30</v>
      </c>
      <c r="M30" s="6">
        <f t="shared" si="0"/>
        <v>720</v>
      </c>
      <c r="N30" s="6">
        <v>14</v>
      </c>
      <c r="O30" s="6">
        <f t="shared" si="1"/>
        <v>10080</v>
      </c>
      <c r="P30" s="8">
        <f t="shared" si="2"/>
        <v>30240</v>
      </c>
      <c r="Q30" s="6" t="s">
        <v>135</v>
      </c>
    </row>
    <row r="31" spans="1:17" ht="25.5" x14ac:dyDescent="0.25">
      <c r="A31" s="6" t="s">
        <v>7</v>
      </c>
      <c r="B31" s="6" t="s">
        <v>90</v>
      </c>
      <c r="C31" s="6" t="s">
        <v>136</v>
      </c>
      <c r="D31" s="6" t="s">
        <v>56</v>
      </c>
      <c r="E31" s="6" t="s">
        <v>57</v>
      </c>
      <c r="F31" s="6">
        <v>1</v>
      </c>
      <c r="G31" s="7" t="s">
        <v>6</v>
      </c>
      <c r="H31" s="7" t="s">
        <v>91</v>
      </c>
      <c r="I31" s="6" t="s">
        <v>64</v>
      </c>
      <c r="J31" s="6">
        <v>4</v>
      </c>
      <c r="K31" s="6">
        <v>10</v>
      </c>
      <c r="L31" s="6">
        <v>30</v>
      </c>
      <c r="M31" s="6">
        <f t="shared" si="0"/>
        <v>720</v>
      </c>
      <c r="N31" s="6">
        <v>14</v>
      </c>
      <c r="O31" s="6">
        <f t="shared" si="1"/>
        <v>10080</v>
      </c>
      <c r="P31" s="8">
        <f t="shared" si="2"/>
        <v>30240</v>
      </c>
      <c r="Q31" s="6" t="s">
        <v>137</v>
      </c>
    </row>
    <row r="32" spans="1:17" ht="25.5" x14ac:dyDescent="0.25">
      <c r="A32" s="6" t="s">
        <v>7</v>
      </c>
      <c r="B32" s="6" t="s">
        <v>90</v>
      </c>
      <c r="C32" s="6" t="s">
        <v>138</v>
      </c>
      <c r="D32" s="6" t="s">
        <v>56</v>
      </c>
      <c r="E32" s="6" t="s">
        <v>58</v>
      </c>
      <c r="F32" s="6">
        <v>3</v>
      </c>
      <c r="G32" s="7" t="s">
        <v>6</v>
      </c>
      <c r="H32" s="7" t="s">
        <v>91</v>
      </c>
      <c r="I32" s="6" t="s">
        <v>65</v>
      </c>
      <c r="J32" s="6">
        <v>6</v>
      </c>
      <c r="K32" s="6">
        <v>10</v>
      </c>
      <c r="L32" s="6">
        <v>30</v>
      </c>
      <c r="M32" s="6">
        <f t="shared" si="0"/>
        <v>720</v>
      </c>
      <c r="N32" s="6">
        <v>14</v>
      </c>
      <c r="O32" s="6">
        <f t="shared" si="1"/>
        <v>10080</v>
      </c>
      <c r="P32" s="8">
        <f t="shared" si="2"/>
        <v>30240</v>
      </c>
      <c r="Q32" s="6" t="s">
        <v>139</v>
      </c>
    </row>
    <row r="33" spans="1:17" ht="25.5" x14ac:dyDescent="0.25">
      <c r="A33" s="6" t="s">
        <v>7</v>
      </c>
      <c r="B33" s="6" t="s">
        <v>90</v>
      </c>
      <c r="C33" s="6" t="s">
        <v>140</v>
      </c>
      <c r="D33" s="6" t="s">
        <v>56</v>
      </c>
      <c r="E33" s="6" t="s">
        <v>59</v>
      </c>
      <c r="F33" s="6">
        <v>1</v>
      </c>
      <c r="G33" s="7" t="s">
        <v>6</v>
      </c>
      <c r="H33" s="7" t="s">
        <v>91</v>
      </c>
      <c r="I33" s="6" t="s">
        <v>66</v>
      </c>
      <c r="J33" s="6">
        <v>1</v>
      </c>
      <c r="K33" s="6">
        <v>10</v>
      </c>
      <c r="L33" s="6">
        <v>30</v>
      </c>
      <c r="M33" s="6">
        <f t="shared" si="0"/>
        <v>720</v>
      </c>
      <c r="N33" s="6">
        <v>14</v>
      </c>
      <c r="O33" s="6">
        <f t="shared" si="1"/>
        <v>10080</v>
      </c>
      <c r="P33" s="8">
        <f t="shared" si="2"/>
        <v>30240</v>
      </c>
      <c r="Q33" s="6" t="s">
        <v>141</v>
      </c>
    </row>
    <row r="34" spans="1:17" ht="25.5" x14ac:dyDescent="0.25">
      <c r="A34" s="6" t="s">
        <v>7</v>
      </c>
      <c r="B34" s="6" t="s">
        <v>90</v>
      </c>
      <c r="C34" s="6" t="s">
        <v>142</v>
      </c>
      <c r="D34" s="6" t="s">
        <v>56</v>
      </c>
      <c r="E34" s="6" t="s">
        <v>60</v>
      </c>
      <c r="F34" s="6">
        <v>2</v>
      </c>
      <c r="G34" s="7" t="s">
        <v>6</v>
      </c>
      <c r="H34" s="7" t="s">
        <v>91</v>
      </c>
      <c r="I34" s="6" t="s">
        <v>67</v>
      </c>
      <c r="J34" s="6">
        <v>2</v>
      </c>
      <c r="K34" s="6">
        <v>10</v>
      </c>
      <c r="L34" s="6">
        <v>30</v>
      </c>
      <c r="M34" s="6">
        <f t="shared" si="0"/>
        <v>720</v>
      </c>
      <c r="N34" s="6">
        <v>14</v>
      </c>
      <c r="O34" s="6">
        <f t="shared" si="1"/>
        <v>10080</v>
      </c>
      <c r="P34" s="8">
        <f t="shared" si="2"/>
        <v>30240</v>
      </c>
      <c r="Q34" s="6" t="s">
        <v>143</v>
      </c>
    </row>
    <row r="35" spans="1:17" ht="25.5" x14ac:dyDescent="0.25">
      <c r="A35" s="6" t="s">
        <v>7</v>
      </c>
      <c r="B35" s="6" t="s">
        <v>90</v>
      </c>
      <c r="C35" s="6" t="s">
        <v>144</v>
      </c>
      <c r="D35" s="6" t="s">
        <v>56</v>
      </c>
      <c r="E35" s="6" t="s">
        <v>61</v>
      </c>
      <c r="F35" s="6">
        <v>1</v>
      </c>
      <c r="G35" s="7" t="s">
        <v>6</v>
      </c>
      <c r="H35" s="7" t="s">
        <v>91</v>
      </c>
      <c r="I35" s="6" t="s">
        <v>68</v>
      </c>
      <c r="J35" s="6">
        <v>5</v>
      </c>
      <c r="K35" s="6">
        <v>10</v>
      </c>
      <c r="L35" s="6">
        <v>30</v>
      </c>
      <c r="M35" s="6">
        <f t="shared" si="0"/>
        <v>720</v>
      </c>
      <c r="N35" s="6">
        <v>14</v>
      </c>
      <c r="O35" s="6">
        <f t="shared" si="1"/>
        <v>10080</v>
      </c>
      <c r="P35" s="8">
        <f t="shared" si="2"/>
        <v>30240</v>
      </c>
      <c r="Q35" s="6" t="s">
        <v>145</v>
      </c>
    </row>
    <row r="36" spans="1:17" ht="25.5" x14ac:dyDescent="0.25">
      <c r="A36" s="6" t="s">
        <v>7</v>
      </c>
      <c r="B36" s="6" t="s">
        <v>90</v>
      </c>
      <c r="C36" s="6" t="s">
        <v>146</v>
      </c>
      <c r="D36" s="6" t="s">
        <v>56</v>
      </c>
      <c r="E36" s="6" t="s">
        <v>62</v>
      </c>
      <c r="F36" s="6">
        <v>1</v>
      </c>
      <c r="G36" s="7" t="s">
        <v>6</v>
      </c>
      <c r="H36" s="7" t="s">
        <v>91</v>
      </c>
      <c r="I36" s="6" t="s">
        <v>69</v>
      </c>
      <c r="J36" s="6">
        <v>1</v>
      </c>
      <c r="K36" s="6">
        <v>10</v>
      </c>
      <c r="L36" s="6">
        <v>30</v>
      </c>
      <c r="M36" s="6">
        <f t="shared" si="0"/>
        <v>720</v>
      </c>
      <c r="N36" s="6">
        <v>14</v>
      </c>
      <c r="O36" s="6">
        <f t="shared" si="1"/>
        <v>10080</v>
      </c>
      <c r="P36" s="8">
        <f t="shared" si="2"/>
        <v>30240</v>
      </c>
      <c r="Q36" s="6" t="s">
        <v>147</v>
      </c>
    </row>
    <row r="37" spans="1:17" ht="25.5" x14ac:dyDescent="0.25">
      <c r="A37" s="6" t="s">
        <v>7</v>
      </c>
      <c r="B37" s="6" t="s">
        <v>90</v>
      </c>
      <c r="C37" s="6" t="s">
        <v>199</v>
      </c>
      <c r="D37" s="6" t="s">
        <v>56</v>
      </c>
      <c r="E37" s="6" t="s">
        <v>200</v>
      </c>
      <c r="F37" s="6">
        <v>2</v>
      </c>
      <c r="G37" s="7" t="s">
        <v>6</v>
      </c>
      <c r="H37" s="7" t="s">
        <v>91</v>
      </c>
      <c r="I37" s="6" t="s">
        <v>201</v>
      </c>
      <c r="J37" s="6">
        <v>8</v>
      </c>
      <c r="K37" s="6">
        <v>10</v>
      </c>
      <c r="L37" s="6">
        <v>30</v>
      </c>
      <c r="M37" s="6">
        <f t="shared" si="0"/>
        <v>720</v>
      </c>
      <c r="N37" s="6">
        <v>14</v>
      </c>
      <c r="O37" s="6">
        <f t="shared" si="1"/>
        <v>10080</v>
      </c>
      <c r="P37" s="8">
        <f t="shared" si="2"/>
        <v>30240</v>
      </c>
      <c r="Q37" s="6" t="s">
        <v>202</v>
      </c>
    </row>
    <row r="38" spans="1:17" ht="38.25" x14ac:dyDescent="0.25">
      <c r="A38" s="6" t="s">
        <v>7</v>
      </c>
      <c r="B38" s="6" t="s">
        <v>90</v>
      </c>
      <c r="C38" s="6" t="s">
        <v>148</v>
      </c>
      <c r="D38" s="6" t="s">
        <v>56</v>
      </c>
      <c r="E38" s="6" t="s">
        <v>63</v>
      </c>
      <c r="F38" s="6">
        <v>5</v>
      </c>
      <c r="G38" s="7" t="s">
        <v>6</v>
      </c>
      <c r="H38" s="7" t="s">
        <v>91</v>
      </c>
      <c r="I38" s="6" t="s">
        <v>70</v>
      </c>
      <c r="J38" s="6">
        <v>5</v>
      </c>
      <c r="K38" s="6">
        <v>10</v>
      </c>
      <c r="L38" s="6">
        <v>30</v>
      </c>
      <c r="M38" s="6">
        <f t="shared" si="0"/>
        <v>720</v>
      </c>
      <c r="N38" s="6">
        <v>14</v>
      </c>
      <c r="O38" s="6">
        <f t="shared" si="1"/>
        <v>10080</v>
      </c>
      <c r="P38" s="8">
        <f t="shared" si="2"/>
        <v>30240</v>
      </c>
      <c r="Q38" s="6" t="s">
        <v>149</v>
      </c>
    </row>
    <row r="39" spans="1:17" ht="25.5" x14ac:dyDescent="0.25">
      <c r="A39" s="6" t="s">
        <v>7</v>
      </c>
      <c r="B39" s="6" t="s">
        <v>90</v>
      </c>
      <c r="C39" s="6" t="s">
        <v>195</v>
      </c>
      <c r="D39" s="6" t="s">
        <v>56</v>
      </c>
      <c r="E39" s="6" t="s">
        <v>196</v>
      </c>
      <c r="F39" s="6">
        <v>2</v>
      </c>
      <c r="G39" s="7" t="s">
        <v>6</v>
      </c>
      <c r="H39" s="7" t="s">
        <v>91</v>
      </c>
      <c r="I39" s="6" t="s">
        <v>197</v>
      </c>
      <c r="J39" s="6">
        <v>14</v>
      </c>
      <c r="K39" s="6">
        <v>10</v>
      </c>
      <c r="L39" s="6">
        <v>30</v>
      </c>
      <c r="M39" s="6">
        <f t="shared" si="0"/>
        <v>720</v>
      </c>
      <c r="N39" s="6">
        <v>14</v>
      </c>
      <c r="O39" s="6">
        <f t="shared" ref="O39" si="11">M39*N39</f>
        <v>10080</v>
      </c>
      <c r="P39" s="8">
        <f t="shared" si="2"/>
        <v>30240</v>
      </c>
      <c r="Q39" s="6" t="s">
        <v>198</v>
      </c>
    </row>
    <row r="40" spans="1:17" ht="25.5" x14ac:dyDescent="0.25">
      <c r="A40" s="6" t="s">
        <v>7</v>
      </c>
      <c r="B40" s="6" t="s">
        <v>90</v>
      </c>
      <c r="C40" s="6" t="s">
        <v>203</v>
      </c>
      <c r="D40" s="6" t="s">
        <v>56</v>
      </c>
      <c r="E40" s="6" t="s">
        <v>204</v>
      </c>
      <c r="F40" s="6">
        <v>2</v>
      </c>
      <c r="G40" s="7" t="s">
        <v>6</v>
      </c>
      <c r="H40" s="7" t="s">
        <v>91</v>
      </c>
      <c r="I40" s="6" t="s">
        <v>205</v>
      </c>
      <c r="J40" s="6">
        <v>2</v>
      </c>
      <c r="K40" s="6">
        <v>10</v>
      </c>
      <c r="L40" s="6">
        <v>30</v>
      </c>
      <c r="M40" s="6">
        <f t="shared" si="0"/>
        <v>720</v>
      </c>
      <c r="N40" s="6">
        <v>14</v>
      </c>
      <c r="O40" s="6">
        <f t="shared" ref="O40" si="12">M40*N40</f>
        <v>10080</v>
      </c>
      <c r="P40" s="8">
        <f t="shared" si="2"/>
        <v>30240</v>
      </c>
      <c r="Q40" s="6" t="s">
        <v>206</v>
      </c>
    </row>
    <row r="41" spans="1:17" ht="25.5" x14ac:dyDescent="0.25">
      <c r="A41" s="6" t="s">
        <v>7</v>
      </c>
      <c r="B41" s="6" t="s">
        <v>90</v>
      </c>
      <c r="C41" s="6" t="s">
        <v>207</v>
      </c>
      <c r="D41" s="6" t="s">
        <v>56</v>
      </c>
      <c r="E41" s="6" t="s">
        <v>208</v>
      </c>
      <c r="F41" s="6">
        <v>11</v>
      </c>
      <c r="G41" s="7" t="s">
        <v>6</v>
      </c>
      <c r="H41" s="7" t="s">
        <v>91</v>
      </c>
      <c r="I41" s="6" t="s">
        <v>209</v>
      </c>
      <c r="J41" s="6">
        <v>26</v>
      </c>
      <c r="K41" s="6">
        <v>10</v>
      </c>
      <c r="L41" s="6">
        <v>30</v>
      </c>
      <c r="M41" s="6">
        <f t="shared" si="0"/>
        <v>720</v>
      </c>
      <c r="N41" s="6">
        <v>14</v>
      </c>
      <c r="O41" s="6">
        <f t="shared" ref="O41" si="13">M41*N41</f>
        <v>10080</v>
      </c>
      <c r="P41" s="8">
        <f t="shared" si="2"/>
        <v>30240</v>
      </c>
      <c r="Q41" s="6" t="s">
        <v>210</v>
      </c>
    </row>
    <row r="42" spans="1:17" ht="25.5" x14ac:dyDescent="0.25">
      <c r="A42" s="6" t="s">
        <v>7</v>
      </c>
      <c r="B42" s="6" t="s">
        <v>90</v>
      </c>
      <c r="C42" s="6" t="s">
        <v>150</v>
      </c>
      <c r="D42" s="6" t="s">
        <v>77</v>
      </c>
      <c r="E42" s="6" t="s">
        <v>71</v>
      </c>
      <c r="F42" s="6">
        <v>3</v>
      </c>
      <c r="G42" s="7" t="s">
        <v>6</v>
      </c>
      <c r="H42" s="7" t="s">
        <v>91</v>
      </c>
      <c r="I42" s="6" t="s">
        <v>78</v>
      </c>
      <c r="J42" s="6">
        <v>6</v>
      </c>
      <c r="K42" s="6">
        <v>10</v>
      </c>
      <c r="L42" s="6">
        <v>30</v>
      </c>
      <c r="M42" s="6">
        <f t="shared" si="0"/>
        <v>720</v>
      </c>
      <c r="N42" s="6">
        <v>14</v>
      </c>
      <c r="O42" s="6">
        <f t="shared" si="1"/>
        <v>10080</v>
      </c>
      <c r="P42" s="8">
        <f t="shared" si="2"/>
        <v>30240</v>
      </c>
      <c r="Q42" s="6" t="s">
        <v>151</v>
      </c>
    </row>
    <row r="43" spans="1:17" ht="25.5" x14ac:dyDescent="0.25">
      <c r="A43" s="6" t="s">
        <v>7</v>
      </c>
      <c r="B43" s="6" t="s">
        <v>90</v>
      </c>
      <c r="C43" s="6" t="s">
        <v>152</v>
      </c>
      <c r="D43" s="6" t="s">
        <v>77</v>
      </c>
      <c r="E43" s="6" t="s">
        <v>72</v>
      </c>
      <c r="F43" s="6">
        <v>1</v>
      </c>
      <c r="G43" s="7" t="s">
        <v>6</v>
      </c>
      <c r="H43" s="7" t="s">
        <v>91</v>
      </c>
      <c r="I43" s="6" t="s">
        <v>79</v>
      </c>
      <c r="J43" s="6">
        <v>9</v>
      </c>
      <c r="K43" s="6">
        <v>10</v>
      </c>
      <c r="L43" s="6">
        <v>30</v>
      </c>
      <c r="M43" s="6">
        <f t="shared" si="0"/>
        <v>720</v>
      </c>
      <c r="N43" s="6">
        <v>14</v>
      </c>
      <c r="O43" s="6">
        <f t="shared" si="1"/>
        <v>10080</v>
      </c>
      <c r="P43" s="8">
        <f t="shared" si="2"/>
        <v>30240</v>
      </c>
      <c r="Q43" s="6" t="s">
        <v>153</v>
      </c>
    </row>
    <row r="44" spans="1:17" ht="25.5" x14ac:dyDescent="0.25">
      <c r="A44" s="6" t="s">
        <v>7</v>
      </c>
      <c r="B44" s="6" t="s">
        <v>90</v>
      </c>
      <c r="C44" s="6" t="s">
        <v>156</v>
      </c>
      <c r="D44" s="6" t="s">
        <v>77</v>
      </c>
      <c r="E44" s="6" t="s">
        <v>74</v>
      </c>
      <c r="F44" s="6">
        <v>1</v>
      </c>
      <c r="G44" s="7" t="s">
        <v>6</v>
      </c>
      <c r="H44" s="7" t="s">
        <v>91</v>
      </c>
      <c r="I44" s="6" t="s">
        <v>80</v>
      </c>
      <c r="J44" s="6">
        <v>4</v>
      </c>
      <c r="K44" s="6">
        <v>10</v>
      </c>
      <c r="L44" s="6">
        <v>30</v>
      </c>
      <c r="M44" s="6">
        <f t="shared" si="0"/>
        <v>720</v>
      </c>
      <c r="N44" s="6">
        <v>14</v>
      </c>
      <c r="O44" s="6">
        <f t="shared" si="1"/>
        <v>10080</v>
      </c>
      <c r="P44" s="8">
        <f t="shared" si="2"/>
        <v>30240</v>
      </c>
      <c r="Q44" s="6" t="s">
        <v>154</v>
      </c>
    </row>
    <row r="45" spans="1:17" ht="25.5" x14ac:dyDescent="0.25">
      <c r="A45" s="6" t="s">
        <v>7</v>
      </c>
      <c r="B45" s="6" t="s">
        <v>90</v>
      </c>
      <c r="C45" s="6" t="s">
        <v>155</v>
      </c>
      <c r="D45" s="6" t="s">
        <v>77</v>
      </c>
      <c r="E45" s="6" t="s">
        <v>75</v>
      </c>
      <c r="F45" s="6">
        <v>2</v>
      </c>
      <c r="G45" s="7" t="s">
        <v>6</v>
      </c>
      <c r="H45" s="7" t="s">
        <v>91</v>
      </c>
      <c r="I45" s="6" t="s">
        <v>80</v>
      </c>
      <c r="J45" s="6">
        <v>2</v>
      </c>
      <c r="K45" s="6">
        <v>10</v>
      </c>
      <c r="L45" s="6">
        <v>30</v>
      </c>
      <c r="M45" s="6">
        <f t="shared" si="0"/>
        <v>720</v>
      </c>
      <c r="N45" s="6">
        <v>14</v>
      </c>
      <c r="O45" s="6">
        <f t="shared" ref="O45" si="14">M45*N45</f>
        <v>10080</v>
      </c>
      <c r="P45" s="8">
        <f t="shared" si="2"/>
        <v>30240</v>
      </c>
      <c r="Q45" s="6" t="s">
        <v>154</v>
      </c>
    </row>
    <row r="46" spans="1:17" ht="25.5" x14ac:dyDescent="0.25">
      <c r="A46" s="6" t="s">
        <v>7</v>
      </c>
      <c r="B46" s="6" t="s">
        <v>90</v>
      </c>
      <c r="C46" s="6" t="s">
        <v>157</v>
      </c>
      <c r="D46" s="6" t="s">
        <v>77</v>
      </c>
      <c r="E46" s="6" t="s">
        <v>73</v>
      </c>
      <c r="F46" s="6">
        <v>7</v>
      </c>
      <c r="G46" s="7" t="s">
        <v>6</v>
      </c>
      <c r="H46" s="7" t="s">
        <v>91</v>
      </c>
      <c r="I46" s="6" t="s">
        <v>81</v>
      </c>
      <c r="J46" s="6">
        <v>34</v>
      </c>
      <c r="K46" s="6">
        <v>10</v>
      </c>
      <c r="L46" s="6">
        <v>30</v>
      </c>
      <c r="M46" s="6">
        <f t="shared" si="0"/>
        <v>720</v>
      </c>
      <c r="N46" s="6">
        <v>14</v>
      </c>
      <c r="O46" s="6">
        <f t="shared" si="1"/>
        <v>10080</v>
      </c>
      <c r="P46" s="8">
        <f t="shared" si="2"/>
        <v>30240</v>
      </c>
      <c r="Q46" s="6" t="s">
        <v>158</v>
      </c>
    </row>
    <row r="47" spans="1:17" ht="25.5" x14ac:dyDescent="0.25">
      <c r="A47" s="6" t="s">
        <v>7</v>
      </c>
      <c r="B47" s="6" t="s">
        <v>90</v>
      </c>
      <c r="C47" s="6" t="s">
        <v>159</v>
      </c>
      <c r="D47" s="6" t="s">
        <v>77</v>
      </c>
      <c r="E47" s="6" t="s">
        <v>76</v>
      </c>
      <c r="F47" s="6">
        <v>3</v>
      </c>
      <c r="G47" s="7" t="s">
        <v>6</v>
      </c>
      <c r="H47" s="7" t="s">
        <v>91</v>
      </c>
      <c r="I47" s="6" t="s">
        <v>82</v>
      </c>
      <c r="J47" s="6">
        <v>12</v>
      </c>
      <c r="K47" s="6">
        <v>10</v>
      </c>
      <c r="L47" s="6">
        <v>30</v>
      </c>
      <c r="M47" s="6">
        <f t="shared" si="0"/>
        <v>720</v>
      </c>
      <c r="N47" s="6">
        <v>14</v>
      </c>
      <c r="O47" s="6">
        <f t="shared" si="1"/>
        <v>10080</v>
      </c>
      <c r="P47" s="8">
        <f t="shared" si="2"/>
        <v>30240</v>
      </c>
      <c r="Q47" s="6" t="s">
        <v>160</v>
      </c>
    </row>
    <row r="48" spans="1:17" ht="25.5" x14ac:dyDescent="0.25">
      <c r="A48" s="6" t="s">
        <v>7</v>
      </c>
      <c r="B48" s="6" t="s">
        <v>90</v>
      </c>
      <c r="C48" s="6" t="s">
        <v>161</v>
      </c>
      <c r="D48" s="6" t="s">
        <v>77</v>
      </c>
      <c r="E48" s="6" t="s">
        <v>164</v>
      </c>
      <c r="F48" s="6">
        <v>5</v>
      </c>
      <c r="G48" s="7" t="s">
        <v>6</v>
      </c>
      <c r="H48" s="7" t="s">
        <v>91</v>
      </c>
      <c r="I48" s="6" t="s">
        <v>83</v>
      </c>
      <c r="J48" s="6">
        <v>15</v>
      </c>
      <c r="K48" s="6">
        <v>10</v>
      </c>
      <c r="L48" s="6">
        <v>30</v>
      </c>
      <c r="M48" s="6">
        <f t="shared" si="0"/>
        <v>720</v>
      </c>
      <c r="N48" s="6">
        <v>14</v>
      </c>
      <c r="O48" s="6">
        <f t="shared" si="1"/>
        <v>10080</v>
      </c>
      <c r="P48" s="8">
        <f t="shared" si="2"/>
        <v>30240</v>
      </c>
      <c r="Q48" s="6" t="s">
        <v>162</v>
      </c>
    </row>
    <row r="49" spans="1:17" ht="25.5" x14ac:dyDescent="0.25">
      <c r="A49" s="6" t="s">
        <v>7</v>
      </c>
      <c r="B49" s="6" t="s">
        <v>90</v>
      </c>
      <c r="C49" s="6" t="s">
        <v>163</v>
      </c>
      <c r="D49" s="6" t="s">
        <v>77</v>
      </c>
      <c r="E49" s="6" t="s">
        <v>164</v>
      </c>
      <c r="F49" s="6">
        <v>5</v>
      </c>
      <c r="G49" s="7" t="s">
        <v>6</v>
      </c>
      <c r="H49" s="7" t="s">
        <v>91</v>
      </c>
      <c r="I49" s="6" t="s">
        <v>170</v>
      </c>
      <c r="J49" s="6">
        <v>10</v>
      </c>
      <c r="K49" s="6">
        <v>10</v>
      </c>
      <c r="L49" s="6">
        <v>30</v>
      </c>
      <c r="M49" s="6">
        <f t="shared" si="0"/>
        <v>720</v>
      </c>
      <c r="N49" s="6">
        <v>14</v>
      </c>
      <c r="O49" s="6">
        <f t="shared" ref="O49" si="15">M49*N49</f>
        <v>10080</v>
      </c>
      <c r="P49" s="8">
        <f t="shared" si="2"/>
        <v>30240</v>
      </c>
      <c r="Q49" s="6" t="s">
        <v>162</v>
      </c>
    </row>
    <row r="50" spans="1:17" ht="25.5" x14ac:dyDescent="0.25">
      <c r="A50" s="6" t="s">
        <v>7</v>
      </c>
      <c r="B50" s="6" t="s">
        <v>90</v>
      </c>
      <c r="C50" s="6" t="s">
        <v>214</v>
      </c>
      <c r="D50" s="6" t="s">
        <v>77</v>
      </c>
      <c r="E50" s="6" t="s">
        <v>215</v>
      </c>
      <c r="F50" s="6">
        <v>3</v>
      </c>
      <c r="G50" s="7" t="s">
        <v>6</v>
      </c>
      <c r="H50" s="7" t="s">
        <v>91</v>
      </c>
      <c r="I50" s="6" t="s">
        <v>221</v>
      </c>
      <c r="J50" s="6">
        <v>6</v>
      </c>
      <c r="K50" s="6">
        <v>10</v>
      </c>
      <c r="L50" s="6">
        <v>30</v>
      </c>
      <c r="M50" s="6">
        <f t="shared" si="0"/>
        <v>720</v>
      </c>
      <c r="N50" s="6">
        <v>14</v>
      </c>
      <c r="O50" s="6">
        <f t="shared" ref="O50" si="16">M50*N50</f>
        <v>10080</v>
      </c>
      <c r="P50" s="8">
        <f t="shared" si="2"/>
        <v>30240</v>
      </c>
      <c r="Q50" s="6" t="s">
        <v>216</v>
      </c>
    </row>
    <row r="51" spans="1:17" ht="25.5" x14ac:dyDescent="0.25">
      <c r="A51" s="6" t="s">
        <v>7</v>
      </c>
      <c r="B51" s="6" t="s">
        <v>90</v>
      </c>
      <c r="C51" s="6" t="s">
        <v>165</v>
      </c>
      <c r="D51" s="6" t="s">
        <v>85</v>
      </c>
      <c r="E51" s="6" t="s">
        <v>86</v>
      </c>
      <c r="F51" s="6">
        <v>1</v>
      </c>
      <c r="G51" s="7" t="s">
        <v>6</v>
      </c>
      <c r="H51" s="7" t="s">
        <v>91</v>
      </c>
      <c r="I51" s="6" t="s">
        <v>84</v>
      </c>
      <c r="J51" s="6">
        <v>1</v>
      </c>
      <c r="K51" s="6">
        <v>10</v>
      </c>
      <c r="L51" s="6">
        <v>30</v>
      </c>
      <c r="M51" s="6">
        <f t="shared" si="0"/>
        <v>720</v>
      </c>
      <c r="N51" s="6">
        <v>14</v>
      </c>
      <c r="O51" s="6">
        <f t="shared" si="1"/>
        <v>10080</v>
      </c>
      <c r="P51" s="8">
        <f t="shared" si="2"/>
        <v>30240</v>
      </c>
      <c r="Q51" s="6" t="s">
        <v>166</v>
      </c>
    </row>
    <row r="52" spans="1:17" ht="25.5" x14ac:dyDescent="0.25">
      <c r="A52" s="6" t="s">
        <v>7</v>
      </c>
      <c r="B52" s="6" t="s">
        <v>90</v>
      </c>
      <c r="C52" s="6" t="s">
        <v>217</v>
      </c>
      <c r="D52" s="6" t="s">
        <v>218</v>
      </c>
      <c r="E52" s="6" t="s">
        <v>219</v>
      </c>
      <c r="F52" s="6">
        <v>2</v>
      </c>
      <c r="G52" s="7" t="s">
        <v>6</v>
      </c>
      <c r="H52" s="7" t="s">
        <v>91</v>
      </c>
      <c r="I52" s="6" t="s">
        <v>220</v>
      </c>
      <c r="J52" s="6">
        <v>13</v>
      </c>
      <c r="K52" s="6">
        <v>10</v>
      </c>
      <c r="L52" s="6">
        <v>30</v>
      </c>
      <c r="M52" s="6">
        <f t="shared" si="0"/>
        <v>720</v>
      </c>
      <c r="N52" s="6">
        <v>14</v>
      </c>
      <c r="O52" s="6">
        <f t="shared" ref="O52" si="17">M52*N52</f>
        <v>10080</v>
      </c>
      <c r="P52" s="8">
        <f t="shared" si="2"/>
        <v>30240</v>
      </c>
      <c r="Q52" s="6" t="s">
        <v>222</v>
      </c>
    </row>
  </sheetData>
  <autoFilter ref="A1:Q52"/>
  <hyperlinks>
    <hyperlink ref="G2" r:id="rId1"/>
    <hyperlink ref="G11" r:id="rId2"/>
    <hyperlink ref="G12" r:id="rId3"/>
    <hyperlink ref="G13" r:id="rId4"/>
    <hyperlink ref="G19" r:id="rId5"/>
    <hyperlink ref="G20" r:id="rId6"/>
    <hyperlink ref="G22" r:id="rId7"/>
    <hyperlink ref="G23" r:id="rId8"/>
    <hyperlink ref="G24" r:id="rId9"/>
    <hyperlink ref="G25" r:id="rId10"/>
    <hyperlink ref="G26" r:id="rId11"/>
    <hyperlink ref="G3" r:id="rId12"/>
    <hyperlink ref="G28" r:id="rId13"/>
    <hyperlink ref="G29" r:id="rId14"/>
    <hyperlink ref="G30" r:id="rId15"/>
    <hyperlink ref="G31" r:id="rId16"/>
    <hyperlink ref="G32" r:id="rId17"/>
    <hyperlink ref="G33" r:id="rId18"/>
    <hyperlink ref="G34" r:id="rId19"/>
    <hyperlink ref="G35" r:id="rId20"/>
    <hyperlink ref="G36" r:id="rId21"/>
    <hyperlink ref="G38" r:id="rId22"/>
    <hyperlink ref="G4" r:id="rId23"/>
    <hyperlink ref="G42" r:id="rId24"/>
    <hyperlink ref="G43" r:id="rId25"/>
    <hyperlink ref="G44" r:id="rId26"/>
    <hyperlink ref="G45" r:id="rId27"/>
    <hyperlink ref="G46" r:id="rId28"/>
    <hyperlink ref="G47" r:id="rId29"/>
    <hyperlink ref="G48" r:id="rId30"/>
    <hyperlink ref="G51" r:id="rId31"/>
    <hyperlink ref="G5" r:id="rId32"/>
    <hyperlink ref="G6" r:id="rId33"/>
    <hyperlink ref="G7" r:id="rId34"/>
    <hyperlink ref="G8" r:id="rId35"/>
    <hyperlink ref="G9" r:id="rId36"/>
    <hyperlink ref="G10" r:id="rId37"/>
    <hyperlink ref="H2" r:id="rId38"/>
    <hyperlink ref="H3" r:id="rId39"/>
    <hyperlink ref="H4" r:id="rId40"/>
    <hyperlink ref="H5" r:id="rId41"/>
    <hyperlink ref="H6" r:id="rId42"/>
    <hyperlink ref="H7" r:id="rId43"/>
    <hyperlink ref="H8" r:id="rId44"/>
    <hyperlink ref="H9" r:id="rId45"/>
    <hyperlink ref="H10" r:id="rId46"/>
    <hyperlink ref="H11" r:id="rId47"/>
    <hyperlink ref="H12" r:id="rId48"/>
    <hyperlink ref="H13" r:id="rId49"/>
    <hyperlink ref="H19" r:id="rId50"/>
    <hyperlink ref="H20" r:id="rId51"/>
    <hyperlink ref="H22" r:id="rId52"/>
    <hyperlink ref="H23" r:id="rId53"/>
    <hyperlink ref="H24" r:id="rId54"/>
    <hyperlink ref="H25" r:id="rId55"/>
    <hyperlink ref="H26" r:id="rId56"/>
    <hyperlink ref="H28" r:id="rId57"/>
    <hyperlink ref="H29" r:id="rId58"/>
    <hyperlink ref="H30" r:id="rId59"/>
    <hyperlink ref="H31" r:id="rId60"/>
    <hyperlink ref="H32" r:id="rId61"/>
    <hyperlink ref="H33" r:id="rId62"/>
    <hyperlink ref="H34" r:id="rId63"/>
    <hyperlink ref="H35" r:id="rId64"/>
    <hyperlink ref="H36" r:id="rId65"/>
    <hyperlink ref="H38" r:id="rId66"/>
    <hyperlink ref="H42" r:id="rId67"/>
    <hyperlink ref="H43" r:id="rId68"/>
    <hyperlink ref="H44" r:id="rId69"/>
    <hyperlink ref="H45" r:id="rId70"/>
    <hyperlink ref="H46" r:id="rId71"/>
    <hyperlink ref="H47" r:id="rId72"/>
    <hyperlink ref="G49" r:id="rId73"/>
    <hyperlink ref="H48" r:id="rId74"/>
    <hyperlink ref="H49" r:id="rId75"/>
    <hyperlink ref="H51" r:id="rId76"/>
    <hyperlink ref="G14" r:id="rId77"/>
    <hyperlink ref="H14" r:id="rId78"/>
    <hyperlink ref="G15" r:id="rId79"/>
    <hyperlink ref="H15" r:id="rId80"/>
    <hyperlink ref="G16" r:id="rId81"/>
    <hyperlink ref="H16" r:id="rId82"/>
    <hyperlink ref="G17" r:id="rId83"/>
    <hyperlink ref="H17" r:id="rId84"/>
    <hyperlink ref="G18" r:id="rId85"/>
    <hyperlink ref="H18" r:id="rId86"/>
    <hyperlink ref="G21" r:id="rId87"/>
    <hyperlink ref="H21" r:id="rId88"/>
    <hyperlink ref="G39" r:id="rId89"/>
    <hyperlink ref="H39" r:id="rId90"/>
    <hyperlink ref="G37" r:id="rId91"/>
    <hyperlink ref="H37" r:id="rId92"/>
    <hyperlink ref="G40" r:id="rId93"/>
    <hyperlink ref="H40" r:id="rId94"/>
    <hyperlink ref="G41" r:id="rId95"/>
    <hyperlink ref="H41" r:id="rId96"/>
    <hyperlink ref="G27" r:id="rId97"/>
    <hyperlink ref="H27" r:id="rId98"/>
    <hyperlink ref="G50" r:id="rId99"/>
    <hyperlink ref="H50" r:id="rId100"/>
    <hyperlink ref="G52" r:id="rId101"/>
    <hyperlink ref="H52" r:id="rId102"/>
  </hyperlinks>
  <pageMargins left="0.7" right="0.7" top="0.75" bottom="0.75" header="0.3" footer="0.3"/>
  <pageSetup paperSize="9" orientation="portrait" horizontalDpi="300" verticalDpi="300" r:id="rId10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2026-02-13T17:35:25Z</dcterms:modified>
</cp:coreProperties>
</file>