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панели'!$A$1:$S$4</definedName>
  </definedNames>
  <calcPr calcId="162913"/>
</workbook>
</file>

<file path=xl/calcChain.xml><?xml version="1.0" encoding="utf-8"?>
<calcChain xmlns="http://schemas.openxmlformats.org/spreadsheetml/2006/main">
  <c r="K2" i="4" l="1"/>
  <c r="K3" i="4"/>
  <c r="K4" i="4"/>
  <c r="M2" i="4" l="1"/>
  <c r="N2" i="4" s="1"/>
  <c r="M3" i="4"/>
  <c r="N3" i="4" s="1"/>
  <c r="M4" i="4"/>
  <c r="N4" i="4" s="1"/>
</calcChain>
</file>

<file path=xl/sharedStrings.xml><?xml version="1.0" encoding="utf-8"?>
<sst xmlns="http://schemas.openxmlformats.org/spreadsheetml/2006/main" count="55" uniqueCount="35">
  <si>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</si>
  <si>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</si>
  <si>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</si>
  <si>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</si>
  <si>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</si>
  <si>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</si>
  <si>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</si>
  <si>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</si>
  <si>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</si>
  <si>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</si>
  <si>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</si>
  <si>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</si>
  <si>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</si>
  <si>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</si>
  <si>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</si>
  <si>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</si>
  <si>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</si>
  <si>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</si>
  <si>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Казань </t>
  </si>
  <si>
    <t>Киномакс-Тандем Казань </t>
  </si>
  <si>
    <t>проспект Ибрагимова, 56</t>
  </si>
  <si>
    <t>Киномакс-Южный Казань </t>
  </si>
  <si>
    <t>проспект Победы, 91</t>
  </si>
  <si>
    <t>Киномакс-IMAX Казань </t>
  </si>
  <si>
    <t>улица Павлюхина, 91</t>
  </si>
  <si>
    <t>55.820617, 49.095517</t>
  </si>
  <si>
    <t>55.769446, 49.217446</t>
  </si>
  <si>
    <t>55.768608, 49.148222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</si>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</sst>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BrMIZl" TargetMode="External"/><Relationship Id="rId2" Type="http://schemas.openxmlformats.org/officeDocument/2006/relationships/hyperlink" Target="https://yandex.ru/maps/-/CTBrEPzK" TargetMode="External"/><Relationship Id="rId1" Type="http://schemas.openxmlformats.org/officeDocument/2006/relationships/hyperlink" Target="https://yandex.ru/maps/-/CTBrIOy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KihVx1Zdld4Y0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Normal="100" workbookViewId="0">
      <selection activeCell="F3" sqref="F3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5.85546875" style="11" customWidth="1"/>
    <col min="4" max="4" width="16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28</v>
      </c>
      <c r="M1" s="3" t="s">
        <v>30</v>
      </c>
      <c r="N1" s="3" t="s">
        <v>31</v>
      </c>
      <c r="O1" s="3" t="s">
        <v>32</v>
      </c>
      <c r="P1" s="3" t="s">
        <v>33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29</v>
      </c>
      <c r="K2" s="7">
        <f t="shared" ref="K2:K4" si="0">4*12</f>
        <v>48</v>
      </c>
      <c r="L2" s="8">
        <v>7</v>
      </c>
      <c r="M2" s="7">
        <f t="shared" ref="M2:M4" si="1">K2*L2</f>
        <v>336</v>
      </c>
      <c r="N2" s="7">
        <f t="shared" ref="N2:N4" si="2">M2*I2</f>
        <v>3360</v>
      </c>
      <c r="O2" s="10">
        <v>30000</v>
      </c>
      <c r="P2" s="10">
        <v>60000</v>
      </c>
      <c r="Q2" s="7" t="s">
        <v>34</v>
      </c>
      <c r="R2" s="8" t="s">
        <v>11</v>
      </c>
      <c r="S2" s="8" t="s">
        <v>25</v>
      </c>
    </row>
    <row r="3" spans="1:19" ht="38.25" x14ac:dyDescent="0.25">
      <c r="A3" s="8" t="s">
        <v>18</v>
      </c>
      <c r="B3" s="6" t="s">
        <v>8</v>
      </c>
      <c r="C3" s="8" t="s">
        <v>21</v>
      </c>
      <c r="D3" s="8" t="s">
        <v>22</v>
      </c>
      <c r="E3" s="13" t="s">
        <v>2</v>
      </c>
      <c r="F3" s="7" t="s">
        <v>15</v>
      </c>
      <c r="G3" s="9" t="s">
        <v>5</v>
      </c>
      <c r="H3" s="7" t="s">
        <v>14</v>
      </c>
      <c r="I3" s="8">
        <v>10</v>
      </c>
      <c r="J3" s="7" t="s">
        <v>29</v>
      </c>
      <c r="K3" s="7">
        <f t="shared" si="0"/>
        <v>48</v>
      </c>
      <c r="L3" s="8">
        <v>7</v>
      </c>
      <c r="M3" s="7">
        <f t="shared" si="1"/>
        <v>336</v>
      </c>
      <c r="N3" s="7">
        <f t="shared" si="2"/>
        <v>3360</v>
      </c>
      <c r="O3" s="10">
        <v>30000</v>
      </c>
      <c r="P3" s="10">
        <v>60000</v>
      </c>
      <c r="Q3" s="7" t="s">
        <v>34</v>
      </c>
      <c r="R3" s="8" t="s">
        <v>11</v>
      </c>
      <c r="S3" s="8" t="s">
        <v>26</v>
      </c>
    </row>
    <row r="4" spans="1:19" ht="38.25" x14ac:dyDescent="0.25">
      <c r="A4" s="8" t="s">
        <v>18</v>
      </c>
      <c r="B4" s="6" t="s">
        <v>8</v>
      </c>
      <c r="C4" s="8" t="s">
        <v>23</v>
      </c>
      <c r="D4" s="8" t="s">
        <v>24</v>
      </c>
      <c r="E4" s="13" t="s">
        <v>2</v>
      </c>
      <c r="F4" s="7" t="s">
        <v>15</v>
      </c>
      <c r="G4" s="9" t="s">
        <v>5</v>
      </c>
      <c r="H4" s="7" t="s">
        <v>14</v>
      </c>
      <c r="I4" s="8">
        <v>10</v>
      </c>
      <c r="J4" s="7" t="s">
        <v>29</v>
      </c>
      <c r="K4" s="7">
        <f t="shared" si="0"/>
        <v>48</v>
      </c>
      <c r="L4" s="8">
        <v>7</v>
      </c>
      <c r="M4" s="7">
        <f t="shared" si="1"/>
        <v>336</v>
      </c>
      <c r="N4" s="7">
        <f t="shared" si="2"/>
        <v>3360</v>
      </c>
      <c r="O4" s="10">
        <v>30000</v>
      </c>
      <c r="P4" s="10">
        <v>60000</v>
      </c>
      <c r="Q4" s="7" t="s">
        <v>34</v>
      </c>
      <c r="R4" s="8" t="s">
        <v>11</v>
      </c>
      <c r="S4" s="8" t="s">
        <v>27</v>
      </c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  <row r="47" spans="12:19" x14ac:dyDescent="0.25">
      <c r="L47" s="2"/>
      <c r="M47" s="2"/>
      <c r="N47" s="2"/>
      <c r="R47" s="1"/>
      <c r="S47" s="1"/>
    </row>
    <row r="48" spans="12:19" x14ac:dyDescent="0.25">
      <c r="L48" s="2"/>
      <c r="M48" s="2"/>
      <c r="N48" s="2"/>
      <c r="R48" s="1"/>
      <c r="S48" s="1"/>
    </row>
  </sheetData>
  <autoFilter ref="A1:S4"/>
  <hyperlinks>
    <hyperlink ref="E2" r:id="rId1"/>
    <hyperlink ref="E3" r:id="rId2"/>
    <hyperlink ref="E4" r:id="rId3"/>
    <hyperlink ref="G2:G4" r:id="rId4" display="Фот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2026-08-09T12:21:36Z</dcterms:modified>
</cp:coreProperties>
</file>